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<sst xmlns="http://schemas.openxmlformats.org/spreadsheetml/2006/main" count="4156" uniqueCount="217">
  <si>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</si>
  <si>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</si>
  <si>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</si>
  <si>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</si>
  <si>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</si>
  <si>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</si>
  <si>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</si>
  <si>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</si>
  <si>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</si>
  <si>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</si>
  <si>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</si>
  <si>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</si>
  <si>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</si>
  <si>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</si>
  <si>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</si>
  <si>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</si>
  <si>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</si>
  <si>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</si>
  <si>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</si>
  <si>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</si>
  <si>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</si>
  <si>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</si>
  <si>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</si>
  <si>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</si>
  <si>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</si>
  <si>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</si>
  <si>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</si>
  <si>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</si>
  <si>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</si>
  <si>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</si>
  <si>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</si>
  <si>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</si>
  <si>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</si>
  <si>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</si>
  <si>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</si>
  <si>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</si>
  <si>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</si>
  <si>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</si>
  <si>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</si>
  <si>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</si>
  <si>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</si>
  <si>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</si>
  <si>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</si>
  <si>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</si>
  <si>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</si>
  <si>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</si>
  <si>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</si>
  <si>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</si>
  <si>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</si>
  <si>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</si>
  <si>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</si>
  <si>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</si>
  <si>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</si>
  <si>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</si>
  <si>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</si>
  <si>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</si>
  <si>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</si>
  <si>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</si>
  <si>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</si>
  <si>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</si>
  <si>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</si>
  <si>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</si>
  <si>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</si>
  <si>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</si>
  <si>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</si>
  <si>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</si>
  <si>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</si>
  <si>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</si>
  <si>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</si>
  <si>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</si>
  <si>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</si>
  <si>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</si>
  <si>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</si>
  <si>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</si>
  <si>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</si>
  <si>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</si>
  <si>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</si>
  <si>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</si>
  <si>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</si>
  <si>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</si>
  <si>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</si>
  <si>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</si>
  <si>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</si>
  <si>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</si>
  <si>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</si>
  <si>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</si>
  <si>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</si>
  <si>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</si>
  <si>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</si>
  <si>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</si>
  <si>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</si>
  <si>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</si>
  <si>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</si>
  <si>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</si>
  <si>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</si>
  <si>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</si>
  <si>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</si>
  <si>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</si>
  <si>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</si>
  <si>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</si>
  <si>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</si>
  <si>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</si>
  <si>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</si>
  <si>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</si>
  <si>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</si>
  <si>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</si>
  <si>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</si>
  <si>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</si>
  <si>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</si>
  <si>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</si>
  <si>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</si>
  <si>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</si>
  <si>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</si>
  <si>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</si>
  <si>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</si>
  <si>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</si>
  <si>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</si>
  <si>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</si>
  <si>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</si>
  <si>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</si>
  <si>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</si>
  <si>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</si>
  <si>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</si>
  <si>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</si>
  <si>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</si>
  <si>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</si>
  <si>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</si>
  <si>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</si>
  <si>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</si>
  <si>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</si>
  <si>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</si>
  <si>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</si>
  <si>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</si>
  <si>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</si>
  <si>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</si>
  <si>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</si>
  <si>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</si>
  <si>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</si>
  <si>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</si>
  <si>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</si>
  <si>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</si>
  <si>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</si>
  <si>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</si>
  <si>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</si>
  <si>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</si>
  <si>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</si>
  <si>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</si>
  <si>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</si>
  <si>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</si>
  <si>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</si>
  <si>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</si>
  <si>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</si>
  <si>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</si>
  <si>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</si>
  <si>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</si>
  <si>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</si>
  <si>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</si>
  <si>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</si>
  <si>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</si>
  <si>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</si>
  <si>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</si>
  <si>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</si>
  <si>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</si>
  <si>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</si>
  <si>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</si>
  <si>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</si>
  <si>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</si>
  <si>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</si>
  <si>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</si>
  <si>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</si>
  <si>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</si>
  <si>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</si>
  <si>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</si>
  <si>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</si>
  <si>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</si>
  <si>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</si>
  <si>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</si>
  <si>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</si>
  <si>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</si>
  <si>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</si>
  <si>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</si>
  <si>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</si>
  <si>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</si>
  <si>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</si>
  <si>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</si>
  <si>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</si>
  <si>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</si>
  <si>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</si>
  <si>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</si>
  <si>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</si>
  <si>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</si>
  <si>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</si>
  <si>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</si>
  <si>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</si>
  <si>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</si>
  <si>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</si>
  <si>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</si>
  <si>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</si>
  <si>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</si>
  <si>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</si>
  <si>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</si>
  <si>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</si>
  <si>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</si>
  <si>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</si>
  <si>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</si>
  <si>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</si>
  <si>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</si>
  <si>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</si>
  <si>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</si>
  <si>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</si>
  <si>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</si>
  <si>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</si>
  <si>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</si>
  <si>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</si>
  <si>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</si>
  <si>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Inter-prompt Spread Charges</t>
  </si>
  <si>
    <t>The changes will be made effective at close of business 22nd October 2021 and will be reflected in SPS margin calls on the morning of 25th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</si>
</sst>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43" fontId="2" fillId="0" borderId="0" xfId="6" applyFont="1"/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" fillId="0" borderId="0" xfId="0" applyFont="1" applyFill="1" applyBorder="1"/>
    <xf numFmtId="0" fontId="22" fillId="0" borderId="0" xfId="3" applyFont="1" applyFill="1"/>
    <xf numFmtId="0" fontId="32" fillId="0" borderId="0" xfId="0" applyFont="1"/>
    <xf numFmtId="0" fontId="29" fillId="0" borderId="0" xfId="0" applyFont="1" applyFill="1" applyAlignment="1">
      <alignment horizontal="left" vertical="center"/>
    </xf>
    <xf numFmtId="2" fontId="22" fillId="0" borderId="0" xfId="0" applyNumberFormat="1" applyFont="1" applyFill="1"/>
    <xf numFmtId="0" fontId="3" fillId="0" borderId="0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3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6" t="s">
        <v>35</v>
      </c>
      <c r="B4" s="217"/>
      <c r="C4" s="217"/>
      <c r="D4" s="217"/>
      <c r="E4" s="217"/>
    </row>
    <row r="5" spans="1:7" s="114" customFormat="1" ht="13.5" customHeight="1" x14ac:dyDescent="0.2">
      <c r="A5" s="214"/>
      <c r="B5" s="214"/>
      <c r="C5" s="214"/>
      <c r="D5" s="214"/>
      <c r="E5" s="214"/>
    </row>
    <row r="6" spans="1:7" ht="12.75" customHeight="1" x14ac:dyDescent="0.2">
      <c r="A6" s="215" t="s">
        <v>216</v>
      </c>
      <c r="B6" s="215"/>
      <c r="C6" s="215"/>
      <c r="D6" s="215"/>
      <c r="E6" s="215"/>
      <c r="F6" s="215"/>
      <c r="G6" s="215"/>
    </row>
    <row r="7" spans="1:7" s="114" customFormat="1" ht="12.75" customHeight="1" x14ac:dyDescent="0.2">
      <c r="A7" s="214"/>
      <c r="B7" s="214"/>
      <c r="C7" s="214"/>
      <c r="D7" s="214"/>
      <c r="E7" s="214"/>
      <c r="F7" s="214"/>
      <c r="G7" s="214"/>
    </row>
    <row r="8" spans="1:7" s="114" customFormat="1" ht="15.75" customHeight="1" thickBot="1" x14ac:dyDescent="0.25">
      <c r="A8" s="218" t="s">
        <v>36</v>
      </c>
      <c r="B8" s="218"/>
      <c r="C8" s="218"/>
      <c r="D8" s="218"/>
      <c r="E8" s="218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s="114" customFormat="1" x14ac:dyDescent="0.2">
      <c r="A11" s="149" t="s">
        <v>1</v>
      </c>
      <c r="B11" s="202" t="s">
        <v>56</v>
      </c>
      <c r="C11" s="202">
        <v>143</v>
      </c>
      <c r="D11" s="202">
        <v>158</v>
      </c>
      <c r="E11" s="149" t="s">
        <v>214</v>
      </c>
    </row>
    <row r="12" spans="1:7" s="114" customFormat="1" x14ac:dyDescent="0.2">
      <c r="A12" s="149" t="s">
        <v>1</v>
      </c>
      <c r="B12" s="202" t="s">
        <v>63</v>
      </c>
      <c r="C12" s="202">
        <v>1299</v>
      </c>
      <c r="D12" s="202">
        <v>1405</v>
      </c>
      <c r="E12" s="149" t="s">
        <v>214</v>
      </c>
    </row>
    <row r="13" spans="1:7" ht="11.25" customHeight="1" x14ac:dyDescent="0.2">
      <c r="A13" s="149" t="s">
        <v>215</v>
      </c>
      <c r="B13" s="202" t="s">
        <v>60</v>
      </c>
      <c r="C13" s="202"/>
      <c r="D13" s="202"/>
      <c r="E13" s="149" t="s">
        <v>214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27" width="9.140625" style="105"/>
    <col min="28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20" t="s">
        <v>45</v>
      </c>
      <c r="B4" s="221"/>
      <c r="C4" s="221"/>
      <c r="D4" s="221"/>
      <c r="E4" s="221"/>
      <c r="F4" s="221"/>
      <c r="G4" s="221"/>
      <c r="H4" s="222"/>
    </row>
    <row r="5" spans="1:8" ht="13.5" thickBot="1" x14ac:dyDescent="0.25"/>
    <row r="6" spans="1:8" ht="25.5" customHeight="1" thickBot="1" x14ac:dyDescent="0.25">
      <c r="A6" s="223" t="s">
        <v>46</v>
      </c>
      <c r="B6" s="223" t="s">
        <v>47</v>
      </c>
      <c r="C6" s="220" t="s">
        <v>1</v>
      </c>
      <c r="D6" s="222"/>
      <c r="E6" s="223" t="s">
        <v>0</v>
      </c>
      <c r="F6" s="223" t="s">
        <v>48</v>
      </c>
      <c r="G6" s="223" t="s">
        <v>49</v>
      </c>
      <c r="H6" s="150" t="s">
        <v>50</v>
      </c>
    </row>
    <row r="7" spans="1:8" ht="42" customHeight="1" thickBot="1" x14ac:dyDescent="0.25">
      <c r="A7" s="224"/>
      <c r="B7" s="224"/>
      <c r="C7" s="151" t="s">
        <v>167</v>
      </c>
      <c r="D7" s="151" t="s">
        <v>51</v>
      </c>
      <c r="E7" s="224"/>
      <c r="F7" s="224"/>
      <c r="G7" s="224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215</v>
      </c>
      <c r="D11" s="153">
        <f>C11*20</f>
        <v>4300</v>
      </c>
      <c r="E11" s="165" t="s">
        <v>53</v>
      </c>
      <c r="F11" s="116" t="s">
        <v>54</v>
      </c>
      <c r="G11" s="8">
        <v>5</v>
      </c>
      <c r="H11" s="127">
        <v>215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158</v>
      </c>
      <c r="D13" s="130">
        <f>C13*25</f>
        <v>3950</v>
      </c>
      <c r="E13" s="165" t="s">
        <v>53</v>
      </c>
      <c r="F13" s="116" t="s">
        <v>54</v>
      </c>
      <c r="G13" s="116">
        <v>3</v>
      </c>
      <c r="H13" s="131">
        <v>143</v>
      </c>
    </row>
    <row r="14" spans="1:8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685</v>
      </c>
      <c r="D18" s="130">
        <f>C18*25</f>
        <v>17125</v>
      </c>
      <c r="E18" s="165" t="s">
        <v>53</v>
      </c>
      <c r="F18" s="116" t="s">
        <v>54</v>
      </c>
      <c r="G18" s="116">
        <v>10</v>
      </c>
      <c r="H18" s="131">
        <v>685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1">
        <f>C19*1</f>
        <v>7102</v>
      </c>
      <c r="E19" s="9"/>
      <c r="F19" s="116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7"/>
      <c r="K20" s="204"/>
    </row>
    <row r="21" spans="1:11" ht="26.1" customHeight="1" x14ac:dyDescent="0.2">
      <c r="A21" s="119" t="s">
        <v>172</v>
      </c>
      <c r="B21" s="112" t="s">
        <v>163</v>
      </c>
      <c r="C21" s="129">
        <v>35</v>
      </c>
      <c r="D21" s="130">
        <f>C21*25</f>
        <v>875</v>
      </c>
      <c r="E21" s="9"/>
      <c r="F21" s="116" t="s">
        <v>54</v>
      </c>
      <c r="G21" s="9"/>
      <c r="H21" s="131">
        <v>35</v>
      </c>
      <c r="I21" s="167"/>
    </row>
    <row r="22" spans="1:11" ht="26.1" customHeight="1" x14ac:dyDescent="0.2">
      <c r="A22" s="119" t="s">
        <v>202</v>
      </c>
      <c r="B22" s="112" t="s">
        <v>196</v>
      </c>
      <c r="C22" s="129">
        <v>42</v>
      </c>
      <c r="D22" s="130">
        <f>C22*25</f>
        <v>1050</v>
      </c>
      <c r="E22" s="9"/>
      <c r="F22" s="116" t="s">
        <v>54</v>
      </c>
      <c r="G22" s="9"/>
      <c r="H22" s="131">
        <v>42</v>
      </c>
      <c r="I22" s="167"/>
    </row>
    <row r="23" spans="1:11" ht="26.1" customHeight="1" x14ac:dyDescent="0.2">
      <c r="A23" s="119" t="s">
        <v>173</v>
      </c>
      <c r="B23" s="112" t="s">
        <v>162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7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7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7"/>
    </row>
    <row r="26" spans="1:11" ht="26.1" customHeight="1" x14ac:dyDescent="0.2">
      <c r="A26" s="119" t="s">
        <v>203</v>
      </c>
      <c r="B26" s="112" t="s">
        <v>198</v>
      </c>
      <c r="C26" s="129">
        <v>1825</v>
      </c>
      <c r="D26" s="130">
        <f>C26*1</f>
        <v>1825</v>
      </c>
      <c r="E26" s="9"/>
      <c r="F26" s="116" t="s">
        <v>54</v>
      </c>
      <c r="G26" s="9"/>
      <c r="H26" s="131">
        <v>1825</v>
      </c>
      <c r="I26" s="167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7"/>
    </row>
    <row r="28" spans="1:11" ht="26.1" customHeight="1" x14ac:dyDescent="0.2">
      <c r="A28" s="119" t="s">
        <v>62</v>
      </c>
      <c r="B28" s="112" t="s">
        <v>7</v>
      </c>
      <c r="C28" s="129">
        <v>150</v>
      </c>
      <c r="D28" s="130">
        <f>C28*20</f>
        <v>3000</v>
      </c>
      <c r="E28" s="165" t="s">
        <v>53</v>
      </c>
      <c r="F28" s="116" t="s">
        <v>54</v>
      </c>
      <c r="G28" s="116">
        <v>5</v>
      </c>
      <c r="H28" s="131">
        <v>150</v>
      </c>
    </row>
    <row r="29" spans="1:11" ht="26.1" customHeight="1" x14ac:dyDescent="0.2">
      <c r="A29" s="119" t="s">
        <v>63</v>
      </c>
      <c r="B29" s="112" t="s">
        <v>8</v>
      </c>
      <c r="C29" s="129">
        <v>1405</v>
      </c>
      <c r="D29" s="130">
        <f>C29*6</f>
        <v>8430</v>
      </c>
      <c r="E29" s="165" t="s">
        <v>53</v>
      </c>
      <c r="F29" s="116" t="s">
        <v>54</v>
      </c>
      <c r="G29" s="116">
        <v>25</v>
      </c>
      <c r="H29" s="131">
        <v>1299</v>
      </c>
      <c r="I29" s="167"/>
    </row>
    <row r="30" spans="1:11" ht="26.1" customHeight="1" x14ac:dyDescent="0.2">
      <c r="A30" s="119" t="s">
        <v>64</v>
      </c>
      <c r="B30" s="112" t="s">
        <v>9</v>
      </c>
      <c r="C30" s="129">
        <v>132</v>
      </c>
      <c r="D30" s="130">
        <f>C30*25</f>
        <v>3300</v>
      </c>
      <c r="E30" s="165" t="s">
        <v>53</v>
      </c>
      <c r="F30" s="116" t="s">
        <v>54</v>
      </c>
      <c r="G30" s="116">
        <v>5</v>
      </c>
      <c r="H30" s="131">
        <v>132</v>
      </c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42</v>
      </c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203"/>
      <c r="F32" s="116" t="s">
        <v>54</v>
      </c>
      <c r="G32" s="9"/>
      <c r="H32" s="131">
        <v>48</v>
      </c>
    </row>
    <row r="33" spans="1:9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7"/>
    </row>
    <row r="34" spans="1:9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</row>
    <row r="35" spans="1:9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</row>
    <row r="36" spans="1:9" ht="26.1" customHeight="1" x14ac:dyDescent="0.2">
      <c r="A36" s="119" t="s">
        <v>206</v>
      </c>
      <c r="B36" s="112" t="s">
        <v>201</v>
      </c>
      <c r="C36" s="129">
        <v>143</v>
      </c>
      <c r="D36" s="130">
        <f>C36*25</f>
        <v>3575</v>
      </c>
      <c r="E36" s="159"/>
      <c r="F36" s="116" t="s">
        <v>54</v>
      </c>
      <c r="G36" s="159"/>
      <c r="H36" s="131">
        <v>143</v>
      </c>
    </row>
    <row r="37" spans="1:9" ht="26.1" customHeight="1" x14ac:dyDescent="0.2">
      <c r="A37" s="119" t="s">
        <v>176</v>
      </c>
      <c r="B37" s="112" t="s">
        <v>114</v>
      </c>
      <c r="C37" s="129">
        <v>68</v>
      </c>
      <c r="D37" s="130">
        <f>C37*25</f>
        <v>1700</v>
      </c>
      <c r="E37" s="9"/>
      <c r="F37" s="116" t="s">
        <v>54</v>
      </c>
      <c r="G37" s="159"/>
      <c r="H37" s="131">
        <v>68</v>
      </c>
    </row>
    <row r="38" spans="1:9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181" t="s">
        <v>53</v>
      </c>
      <c r="F38" s="14" t="s">
        <v>54</v>
      </c>
      <c r="G38" s="14">
        <v>5</v>
      </c>
      <c r="H38" s="163">
        <v>269</v>
      </c>
      <c r="I38" s="167"/>
    </row>
    <row r="39" spans="1:9" x14ac:dyDescent="0.2">
      <c r="D39" s="79"/>
      <c r="E39" s="79"/>
      <c r="F39" s="79"/>
    </row>
    <row r="40" spans="1:9" ht="15.75" customHeight="1" thickBot="1" x14ac:dyDescent="0.25">
      <c r="A40" s="219" t="s">
        <v>69</v>
      </c>
      <c r="B40" s="219"/>
      <c r="C40" s="166"/>
      <c r="D40" s="56" t="s">
        <v>69</v>
      </c>
      <c r="E40" s="56"/>
      <c r="F40" s="79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79"/>
      <c r="G41" s="79"/>
      <c r="H41" s="79"/>
    </row>
    <row r="42" spans="1:9" x14ac:dyDescent="0.2">
      <c r="A42" s="15" t="s">
        <v>71</v>
      </c>
      <c r="B42" s="160">
        <v>2.1999999999999999E-2</v>
      </c>
      <c r="C42" s="108"/>
      <c r="D42" s="56" t="s">
        <v>71</v>
      </c>
      <c r="E42" s="56">
        <v>2.1999999999999999E-2</v>
      </c>
      <c r="F42" s="79"/>
      <c r="G42" s="79"/>
      <c r="H42" s="79"/>
    </row>
    <row r="43" spans="1:9" x14ac:dyDescent="0.2">
      <c r="A43" s="16" t="s">
        <v>2</v>
      </c>
      <c r="B43" s="134">
        <v>4.3999999999999997E-2</v>
      </c>
      <c r="C43" s="108"/>
      <c r="D43" s="56" t="s">
        <v>2</v>
      </c>
      <c r="E43" s="56">
        <v>4.3999999999999997E-2</v>
      </c>
      <c r="F43" s="79"/>
      <c r="G43" s="79"/>
      <c r="H43" s="108"/>
    </row>
    <row r="44" spans="1:9" ht="13.5" thickBot="1" x14ac:dyDescent="0.25">
      <c r="A44" s="40" t="s">
        <v>72</v>
      </c>
      <c r="B44" s="135">
        <v>2.5999999999999999E-2</v>
      </c>
      <c r="C44" s="108"/>
      <c r="D44" s="56" t="s">
        <v>72</v>
      </c>
      <c r="E44" s="56">
        <v>2.5999999999999999E-2</v>
      </c>
      <c r="F44" s="79"/>
      <c r="G44" s="79"/>
      <c r="H44" s="108"/>
    </row>
    <row r="45" spans="1:9" x14ac:dyDescent="0.2">
      <c r="C45" s="108"/>
      <c r="D45" s="56"/>
      <c r="E45" s="56"/>
      <c r="F45" s="79"/>
      <c r="G45" s="79"/>
      <c r="H45" s="108"/>
    </row>
    <row r="46" spans="1:9" ht="13.5" thickBot="1" x14ac:dyDescent="0.25">
      <c r="A46" s="219" t="s">
        <v>73</v>
      </c>
      <c r="B46" s="219"/>
      <c r="C46" s="219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56" customWidth="1"/>
    <col min="28" max="28" width="15.140625" style="56" customWidth="1"/>
    <col min="29" max="29" width="9.7109375" style="56" bestFit="1" customWidth="1"/>
    <col min="30" max="31" width="5" style="56" bestFit="1" customWidth="1"/>
    <col min="32" max="33" width="5.5703125" style="56" bestFit="1" customWidth="1"/>
    <col min="34" max="37" width="5" style="56" bestFit="1" customWidth="1"/>
    <col min="38" max="38" width="4.42578125" style="56" bestFit="1" customWidth="1"/>
    <col min="39" max="39" width="9.140625" style="56" customWidth="1"/>
    <col min="40" max="40" width="37" style="56" bestFit="1" customWidth="1"/>
    <col min="41" max="41" width="16" style="56" bestFit="1" customWidth="1"/>
    <col min="42" max="42" width="8.7109375" style="56" bestFit="1" customWidth="1"/>
    <col min="43" max="50" width="5" style="56" bestFit="1" customWidth="1"/>
    <col min="51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0" t="s">
        <v>77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2"/>
      <c r="M4" s="105"/>
      <c r="N4" s="225" t="s">
        <v>128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7"/>
      <c r="Z4" s="169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20" t="s">
        <v>78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2"/>
      <c r="M6" s="105"/>
      <c r="N6" s="225" t="s">
        <v>129</v>
      </c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2">
        <v>27</v>
      </c>
      <c r="G8" s="183">
        <v>38</v>
      </c>
      <c r="H8" s="183">
        <v>65</v>
      </c>
      <c r="I8" s="183">
        <v>75</v>
      </c>
      <c r="J8" s="183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4">
        <v>0.04</v>
      </c>
      <c r="S8" s="184">
        <v>0.06</v>
      </c>
      <c r="T8" s="184">
        <v>0.06</v>
      </c>
      <c r="U8" s="185">
        <v>0.17</v>
      </c>
      <c r="V8" s="185">
        <v>0.17</v>
      </c>
      <c r="W8" s="185">
        <v>0.17</v>
      </c>
      <c r="X8" s="185">
        <v>0.2</v>
      </c>
      <c r="Y8" s="186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7">
        <v>25</v>
      </c>
      <c r="G9" s="183">
        <v>37</v>
      </c>
      <c r="H9" s="183">
        <v>55</v>
      </c>
      <c r="I9" s="183">
        <v>70</v>
      </c>
      <c r="J9" s="188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9"/>
      <c r="S9" s="185">
        <v>0.04</v>
      </c>
      <c r="T9" s="184">
        <v>0.05</v>
      </c>
      <c r="U9" s="185">
        <v>0.15</v>
      </c>
      <c r="V9" s="185">
        <v>0.15</v>
      </c>
      <c r="W9" s="185">
        <v>0.17</v>
      </c>
      <c r="X9" s="184">
        <v>0.2</v>
      </c>
      <c r="Y9" s="190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3">
        <v>26</v>
      </c>
      <c r="H10" s="183">
        <v>42</v>
      </c>
      <c r="I10" s="183">
        <v>56</v>
      </c>
      <c r="J10" s="183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9"/>
      <c r="S10" s="189"/>
      <c r="T10" s="184">
        <v>0.04</v>
      </c>
      <c r="U10" s="184">
        <v>0.13</v>
      </c>
      <c r="V10" s="184">
        <v>0.13</v>
      </c>
      <c r="W10" s="185">
        <v>0.15</v>
      </c>
      <c r="X10" s="184">
        <v>0.19</v>
      </c>
      <c r="Y10" s="190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T10" s="56">
        <v>0.04</v>
      </c>
      <c r="AU10" s="56">
        <v>0.13</v>
      </c>
      <c r="AV10" s="212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3">
        <v>21</v>
      </c>
      <c r="I11" s="183">
        <v>37</v>
      </c>
      <c r="J11" s="183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9"/>
      <c r="S11" s="189"/>
      <c r="T11" s="189"/>
      <c r="U11" s="185">
        <v>0.1</v>
      </c>
      <c r="V11" s="184">
        <v>0.28000000000000003</v>
      </c>
      <c r="W11" s="184">
        <v>0.28000000000000003</v>
      </c>
      <c r="X11" s="184">
        <v>0.28000000000000003</v>
      </c>
      <c r="Y11" s="190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3">
        <v>25</v>
      </c>
      <c r="J12" s="183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9"/>
      <c r="S12" s="189"/>
      <c r="T12" s="189"/>
      <c r="U12" s="189"/>
      <c r="V12" s="184">
        <v>0.28000000000000003</v>
      </c>
      <c r="W12" s="184">
        <v>0.28000000000000003</v>
      </c>
      <c r="X12" s="184">
        <v>0.28000000000000003</v>
      </c>
      <c r="Y12" s="190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3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9"/>
      <c r="S13" s="189"/>
      <c r="T13" s="189"/>
      <c r="U13" s="189"/>
      <c r="V13" s="189"/>
      <c r="W13" s="184">
        <v>0.11</v>
      </c>
      <c r="X13" s="184">
        <v>0.18</v>
      </c>
      <c r="Y13" s="190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9"/>
      <c r="S14" s="189"/>
      <c r="T14" s="189"/>
      <c r="U14" s="189"/>
      <c r="V14" s="189"/>
      <c r="W14" s="189"/>
      <c r="X14" s="185">
        <v>0.09</v>
      </c>
      <c r="Y14" s="190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1" t="s">
        <v>193</v>
      </c>
      <c r="F15" s="191" t="s">
        <v>193</v>
      </c>
      <c r="G15" s="191" t="s">
        <v>193</v>
      </c>
      <c r="H15" s="191" t="s">
        <v>193</v>
      </c>
      <c r="I15" s="191" t="s">
        <v>193</v>
      </c>
      <c r="J15" s="191" t="s">
        <v>193</v>
      </c>
      <c r="K15" s="191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2"/>
      <c r="S15" s="192"/>
      <c r="T15" s="192"/>
      <c r="U15" s="192"/>
      <c r="V15" s="192"/>
      <c r="W15" s="192"/>
      <c r="X15" s="192"/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9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9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209" t="s">
        <v>5</v>
      </c>
      <c r="AB16" s="209"/>
      <c r="AC16" s="209"/>
      <c r="AN16" s="56" t="s">
        <v>125</v>
      </c>
    </row>
    <row r="17" spans="1:78" ht="12.95" customHeight="1" thickBot="1" x14ac:dyDescent="0.25">
      <c r="A17" s="220" t="s">
        <v>99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2"/>
      <c r="M17" s="105"/>
      <c r="N17" s="225" t="s">
        <v>145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7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2">
        <v>24</v>
      </c>
      <c r="F19" s="182">
        <v>37</v>
      </c>
      <c r="G19" s="182">
        <v>37</v>
      </c>
      <c r="H19" s="182">
        <v>38</v>
      </c>
      <c r="I19" s="182">
        <v>63</v>
      </c>
      <c r="J19" s="182">
        <v>107</v>
      </c>
      <c r="K19" s="182">
        <v>130</v>
      </c>
      <c r="L19" s="194">
        <v>130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2">
        <v>2</v>
      </c>
      <c r="S19" s="182">
        <v>4</v>
      </c>
      <c r="T19" s="182">
        <v>5</v>
      </c>
      <c r="U19" s="193">
        <v>8</v>
      </c>
      <c r="V19" s="182">
        <v>10</v>
      </c>
      <c r="W19" s="182">
        <v>18</v>
      </c>
      <c r="X19" s="182">
        <v>30</v>
      </c>
      <c r="Y19" s="194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37</v>
      </c>
      <c r="AH19" s="56">
        <v>38</v>
      </c>
      <c r="AI19" s="56">
        <v>63</v>
      </c>
      <c r="AJ19" s="56">
        <v>107</v>
      </c>
      <c r="AK19" s="56">
        <v>130</v>
      </c>
      <c r="AL19" s="56">
        <v>130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3">
        <v>22</v>
      </c>
      <c r="G20" s="182">
        <v>22</v>
      </c>
      <c r="H20" s="182">
        <v>24</v>
      </c>
      <c r="I20" s="182">
        <v>56</v>
      </c>
      <c r="J20" s="182">
        <v>104</v>
      </c>
      <c r="K20" s="182">
        <v>129</v>
      </c>
      <c r="L20" s="194">
        <v>129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5"/>
      <c r="S20" s="193">
        <v>4</v>
      </c>
      <c r="T20" s="182">
        <v>4</v>
      </c>
      <c r="U20" s="193">
        <v>8</v>
      </c>
      <c r="V20" s="182">
        <v>9</v>
      </c>
      <c r="W20" s="182">
        <v>18</v>
      </c>
      <c r="X20" s="182">
        <v>30</v>
      </c>
      <c r="Y20" s="194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22</v>
      </c>
      <c r="AH20" s="56">
        <v>24</v>
      </c>
      <c r="AI20" s="56">
        <v>56</v>
      </c>
      <c r="AJ20" s="56">
        <v>104</v>
      </c>
      <c r="AK20" s="56">
        <v>129</v>
      </c>
      <c r="AL20" s="56">
        <v>129</v>
      </c>
      <c r="AN20" s="56">
        <v>2</v>
      </c>
      <c r="AO20" s="56" t="s">
        <v>131</v>
      </c>
      <c r="AP20" s="56" t="s">
        <v>132</v>
      </c>
      <c r="AQ20" s="56">
        <v>2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2">
        <v>9</v>
      </c>
      <c r="H21" s="182">
        <v>14</v>
      </c>
      <c r="I21" s="182">
        <v>50</v>
      </c>
      <c r="J21" s="182">
        <v>101</v>
      </c>
      <c r="K21" s="182">
        <v>126</v>
      </c>
      <c r="L21" s="194">
        <v>127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5"/>
      <c r="S21" s="195"/>
      <c r="T21" s="182">
        <v>3</v>
      </c>
      <c r="U21" s="193">
        <v>7</v>
      </c>
      <c r="V21" s="182">
        <v>9</v>
      </c>
      <c r="W21" s="182">
        <v>18</v>
      </c>
      <c r="X21" s="182">
        <v>29</v>
      </c>
      <c r="Y21" s="194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9</v>
      </c>
      <c r="AH21" s="56">
        <v>14</v>
      </c>
      <c r="AI21" s="56">
        <v>50</v>
      </c>
      <c r="AJ21" s="56">
        <v>101</v>
      </c>
      <c r="AK21" s="56">
        <v>126</v>
      </c>
      <c r="AL21" s="56">
        <v>127</v>
      </c>
      <c r="AN21" s="56">
        <v>3</v>
      </c>
      <c r="AO21" s="56" t="s">
        <v>133</v>
      </c>
      <c r="AP21" s="56" t="s">
        <v>134</v>
      </c>
      <c r="AQ21" s="56">
        <v>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3">
        <v>11</v>
      </c>
      <c r="I22" s="182">
        <v>47</v>
      </c>
      <c r="J22" s="182">
        <v>99</v>
      </c>
      <c r="K22" s="182">
        <v>125</v>
      </c>
      <c r="L22" s="194">
        <v>125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5"/>
      <c r="S22" s="195"/>
      <c r="T22" s="195"/>
      <c r="U22" s="193">
        <v>5</v>
      </c>
      <c r="V22" s="182">
        <v>8</v>
      </c>
      <c r="W22" s="182">
        <v>17</v>
      </c>
      <c r="X22" s="193">
        <v>29</v>
      </c>
      <c r="Y22" s="194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11</v>
      </c>
      <c r="AI22" s="56">
        <v>47</v>
      </c>
      <c r="AJ22" s="56">
        <v>99</v>
      </c>
      <c r="AK22" s="56">
        <v>125</v>
      </c>
      <c r="AL22" s="56">
        <v>125</v>
      </c>
      <c r="AN22" s="56">
        <v>4</v>
      </c>
      <c r="AO22" s="56" t="s">
        <v>135</v>
      </c>
      <c r="AP22" s="56" t="s">
        <v>136</v>
      </c>
      <c r="AQ22" s="56">
        <v>4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2">
        <v>36</v>
      </c>
      <c r="J23" s="182">
        <v>90</v>
      </c>
      <c r="K23" s="182">
        <v>118</v>
      </c>
      <c r="L23" s="194">
        <v>120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5"/>
      <c r="S23" s="195"/>
      <c r="T23" s="195"/>
      <c r="U23" s="195"/>
      <c r="V23" s="182">
        <v>7</v>
      </c>
      <c r="W23" s="182">
        <v>15</v>
      </c>
      <c r="X23" s="182">
        <v>26</v>
      </c>
      <c r="Y23" s="194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36</v>
      </c>
      <c r="AJ23" s="56">
        <v>90</v>
      </c>
      <c r="AK23" s="56">
        <v>118</v>
      </c>
      <c r="AL23" s="56">
        <v>120</v>
      </c>
      <c r="AN23" s="56">
        <v>5</v>
      </c>
      <c r="AO23" s="56" t="s">
        <v>137</v>
      </c>
      <c r="AP23" s="56" t="s">
        <v>138</v>
      </c>
      <c r="AQ23" s="56">
        <v>5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2">
        <v>60</v>
      </c>
      <c r="K24" s="182">
        <v>104</v>
      </c>
      <c r="L24" s="194">
        <v>104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5"/>
      <c r="S24" s="195"/>
      <c r="T24" s="195"/>
      <c r="U24" s="195"/>
      <c r="V24" s="195"/>
      <c r="W24" s="182">
        <v>12</v>
      </c>
      <c r="X24" s="182">
        <v>23</v>
      </c>
      <c r="Y24" s="194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60</v>
      </c>
      <c r="AK24" s="56">
        <v>104</v>
      </c>
      <c r="AL24" s="56">
        <v>104</v>
      </c>
      <c r="AN24" s="56">
        <v>6</v>
      </c>
      <c r="AO24" s="56" t="s">
        <v>139</v>
      </c>
      <c r="AP24" s="56" t="s">
        <v>140</v>
      </c>
      <c r="AQ24" s="56">
        <v>6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2">
        <v>49</v>
      </c>
      <c r="L25" s="194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5"/>
      <c r="S25" s="195"/>
      <c r="T25" s="195"/>
      <c r="U25" s="195"/>
      <c r="V25" s="195"/>
      <c r="W25" s="195"/>
      <c r="X25" s="182">
        <v>13</v>
      </c>
      <c r="Y25" s="194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49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1" t="s">
        <v>193</v>
      </c>
      <c r="F26" s="191" t="s">
        <v>193</v>
      </c>
      <c r="G26" s="191" t="s">
        <v>193</v>
      </c>
      <c r="H26" s="191" t="s">
        <v>193</v>
      </c>
      <c r="I26" s="191" t="s">
        <v>193</v>
      </c>
      <c r="J26" s="191" t="s">
        <v>193</v>
      </c>
      <c r="K26" s="191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6"/>
      <c r="S26" s="196"/>
      <c r="T26" s="196"/>
      <c r="U26" s="196"/>
      <c r="V26" s="196"/>
      <c r="W26" s="196"/>
      <c r="X26" s="196"/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9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0" t="s">
        <v>100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2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2">
        <v>77</v>
      </c>
      <c r="F30" s="182">
        <v>180</v>
      </c>
      <c r="G30" s="182">
        <v>194</v>
      </c>
      <c r="H30" s="182">
        <v>199</v>
      </c>
      <c r="I30" s="182">
        <v>223</v>
      </c>
      <c r="J30" s="182">
        <v>268</v>
      </c>
      <c r="K30" s="182">
        <v>341</v>
      </c>
      <c r="L30" s="194">
        <v>341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43</v>
      </c>
      <c r="AF30" s="56">
        <v>79</v>
      </c>
      <c r="AG30" s="56">
        <v>84</v>
      </c>
      <c r="AH30" s="56">
        <v>92</v>
      </c>
      <c r="AI30" s="56">
        <v>126</v>
      </c>
      <c r="AJ30" s="56">
        <v>224</v>
      </c>
      <c r="AK30" s="56">
        <v>305</v>
      </c>
      <c r="AL30" s="56">
        <v>305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3">
        <v>146</v>
      </c>
      <c r="G31" s="182">
        <v>175</v>
      </c>
      <c r="H31" s="182">
        <v>177</v>
      </c>
      <c r="I31" s="182">
        <v>177</v>
      </c>
      <c r="J31" s="182">
        <v>216</v>
      </c>
      <c r="K31" s="182">
        <v>289</v>
      </c>
      <c r="L31" s="194">
        <v>289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36</v>
      </c>
      <c r="AG31" s="56">
        <v>45</v>
      </c>
      <c r="AH31" s="56">
        <v>51</v>
      </c>
      <c r="AI31" s="56">
        <v>84</v>
      </c>
      <c r="AJ31" s="56">
        <v>182</v>
      </c>
      <c r="AK31" s="56">
        <v>263</v>
      </c>
      <c r="AL31" s="56">
        <v>263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2">
        <v>50</v>
      </c>
      <c r="H32" s="182">
        <v>79</v>
      </c>
      <c r="I32" s="182">
        <v>98</v>
      </c>
      <c r="J32" s="182">
        <v>141</v>
      </c>
      <c r="K32" s="182">
        <v>214</v>
      </c>
      <c r="L32" s="194">
        <v>234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25</v>
      </c>
      <c r="AH32" s="56">
        <v>29</v>
      </c>
      <c r="AI32" s="56">
        <v>48</v>
      </c>
      <c r="AJ32" s="56">
        <v>141</v>
      </c>
      <c r="AK32" s="56">
        <v>214</v>
      </c>
      <c r="AL32" s="56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2">
        <v>49</v>
      </c>
      <c r="I33" s="182">
        <v>92</v>
      </c>
      <c r="J33" s="182">
        <v>126</v>
      </c>
      <c r="K33" s="182">
        <v>207</v>
      </c>
      <c r="L33" s="194">
        <v>207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24</v>
      </c>
      <c r="AI33" s="56">
        <v>42</v>
      </c>
      <c r="AJ33" s="56">
        <v>126</v>
      </c>
      <c r="AK33" s="56">
        <v>207</v>
      </c>
      <c r="AL33" s="56">
        <v>207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2">
        <v>59</v>
      </c>
      <c r="J34" s="182">
        <v>120</v>
      </c>
      <c r="K34" s="182">
        <v>206</v>
      </c>
      <c r="L34" s="194">
        <v>207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34</v>
      </c>
      <c r="AJ34" s="56">
        <v>120</v>
      </c>
      <c r="AK34" s="56">
        <v>206</v>
      </c>
      <c r="AL34" s="56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2">
        <v>98</v>
      </c>
      <c r="K35" s="182">
        <v>179</v>
      </c>
      <c r="L35" s="194">
        <v>207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95</v>
      </c>
      <c r="AK35" s="56">
        <v>179</v>
      </c>
      <c r="AL35" s="56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2">
        <v>108</v>
      </c>
      <c r="L36" s="194">
        <v>140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1" t="s">
        <v>193</v>
      </c>
      <c r="F37" s="191" t="s">
        <v>193</v>
      </c>
      <c r="G37" s="191" t="s">
        <v>193</v>
      </c>
      <c r="H37" s="191" t="s">
        <v>193</v>
      </c>
      <c r="I37" s="191" t="s">
        <v>193</v>
      </c>
      <c r="J37" s="191" t="s">
        <v>193</v>
      </c>
      <c r="K37" s="191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209" t="s">
        <v>12</v>
      </c>
      <c r="AB38" s="209"/>
      <c r="AC38" s="209"/>
    </row>
    <row r="39" spans="1:65" ht="15" customHeight="1" thickBot="1" x14ac:dyDescent="0.25">
      <c r="A39" s="220" t="s">
        <v>101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2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2">
        <v>89</v>
      </c>
      <c r="F41" s="182">
        <v>450</v>
      </c>
      <c r="G41" s="183">
        <v>953</v>
      </c>
      <c r="H41" s="183">
        <v>1206</v>
      </c>
      <c r="I41" s="183">
        <v>1220</v>
      </c>
      <c r="J41" s="183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1206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7">
        <v>369</v>
      </c>
      <c r="G42" s="183">
        <v>871</v>
      </c>
      <c r="H42" s="183">
        <v>1109</v>
      </c>
      <c r="I42" s="183">
        <v>1124</v>
      </c>
      <c r="J42" s="183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1109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3">
        <v>467</v>
      </c>
      <c r="H43" s="183">
        <v>759</v>
      </c>
      <c r="I43" s="183">
        <v>780</v>
      </c>
      <c r="J43" s="183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759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3">
        <v>368</v>
      </c>
      <c r="I44" s="183">
        <v>487</v>
      </c>
      <c r="J44" s="183">
        <v>518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487</v>
      </c>
      <c r="AJ44" s="56">
        <v>518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3">
        <v>335</v>
      </c>
      <c r="J45" s="183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3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1" t="s">
        <v>193</v>
      </c>
      <c r="F48" s="191" t="s">
        <v>193</v>
      </c>
      <c r="G48" s="191" t="s">
        <v>193</v>
      </c>
      <c r="H48" s="191" t="s">
        <v>193</v>
      </c>
      <c r="I48" s="191" t="s">
        <v>193</v>
      </c>
      <c r="J48" s="191" t="s">
        <v>193</v>
      </c>
      <c r="K48" s="191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0" t="s">
        <v>102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2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2">
        <v>6</v>
      </c>
      <c r="F52" s="182">
        <v>11</v>
      </c>
      <c r="G52" s="183">
        <v>16</v>
      </c>
      <c r="H52" s="183">
        <v>23</v>
      </c>
      <c r="I52" s="183">
        <v>25</v>
      </c>
      <c r="J52" s="183">
        <v>46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16</v>
      </c>
      <c r="AH52" s="56">
        <v>23</v>
      </c>
      <c r="AI52" s="56">
        <v>25</v>
      </c>
      <c r="AJ52" s="56">
        <v>46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7">
        <v>10</v>
      </c>
      <c r="G53" s="183">
        <v>14</v>
      </c>
      <c r="H53" s="183">
        <v>21</v>
      </c>
      <c r="I53" s="183">
        <v>24</v>
      </c>
      <c r="J53" s="183">
        <v>46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10</v>
      </c>
      <c r="AG53" s="56">
        <v>14</v>
      </c>
      <c r="AH53" s="56">
        <v>21</v>
      </c>
      <c r="AI53" s="56">
        <v>24</v>
      </c>
      <c r="AJ53" s="56">
        <v>46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3">
        <v>8</v>
      </c>
      <c r="H54" s="183">
        <v>16</v>
      </c>
      <c r="I54" s="183">
        <v>22</v>
      </c>
      <c r="J54" s="183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8</v>
      </c>
      <c r="AH54" s="56">
        <v>16</v>
      </c>
      <c r="AI54" s="56">
        <v>22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3">
        <v>9</v>
      </c>
      <c r="I55" s="183">
        <v>20</v>
      </c>
      <c r="J55" s="183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9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3">
        <v>18</v>
      </c>
      <c r="J56" s="183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3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1" t="s">
        <v>193</v>
      </c>
      <c r="F59" s="191" t="s">
        <v>193</v>
      </c>
      <c r="G59" s="191" t="s">
        <v>193</v>
      </c>
      <c r="H59" s="191" t="s">
        <v>193</v>
      </c>
      <c r="I59" s="191" t="s">
        <v>193</v>
      </c>
      <c r="J59" s="191" t="s">
        <v>193</v>
      </c>
      <c r="K59" s="191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0" t="s">
        <v>103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2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2">
        <v>17</v>
      </c>
      <c r="F63" s="182">
        <v>39</v>
      </c>
      <c r="G63" s="182">
        <v>63</v>
      </c>
      <c r="H63" s="182">
        <v>83</v>
      </c>
      <c r="I63" s="182">
        <v>159</v>
      </c>
      <c r="J63" s="182">
        <v>258</v>
      </c>
      <c r="K63" s="182">
        <v>372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17</v>
      </c>
      <c r="AF63" s="56">
        <v>39</v>
      </c>
      <c r="AG63" s="56">
        <v>63</v>
      </c>
      <c r="AH63" s="56">
        <v>83</v>
      </c>
      <c r="AI63" s="56">
        <v>159</v>
      </c>
      <c r="AJ63" s="56">
        <v>258</v>
      </c>
      <c r="AK63" s="56">
        <v>372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2">
        <v>26</v>
      </c>
      <c r="G64" s="182">
        <v>58</v>
      </c>
      <c r="H64" s="182">
        <v>78</v>
      </c>
      <c r="I64" s="182">
        <v>153</v>
      </c>
      <c r="J64" s="182">
        <v>251</v>
      </c>
      <c r="K64" s="182">
        <v>395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26</v>
      </c>
      <c r="AG64" s="56">
        <v>58</v>
      </c>
      <c r="AH64" s="56">
        <v>78</v>
      </c>
      <c r="AI64" s="56">
        <v>153</v>
      </c>
      <c r="AJ64" s="56">
        <v>251</v>
      </c>
      <c r="AK64" s="56">
        <v>395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2">
        <v>33</v>
      </c>
      <c r="H65" s="182">
        <v>71</v>
      </c>
      <c r="I65" s="182">
        <v>135</v>
      </c>
      <c r="J65" s="182">
        <v>245</v>
      </c>
      <c r="K65" s="182">
        <v>395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33</v>
      </c>
      <c r="AH65" s="56">
        <v>71</v>
      </c>
      <c r="AI65" s="56">
        <v>135</v>
      </c>
      <c r="AJ65" s="56">
        <v>245</v>
      </c>
      <c r="AK65" s="56">
        <v>395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2">
        <v>42</v>
      </c>
      <c r="I66" s="182">
        <v>119</v>
      </c>
      <c r="J66" s="193">
        <v>239</v>
      </c>
      <c r="K66" s="182">
        <v>389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42</v>
      </c>
      <c r="AI66" s="56">
        <v>119</v>
      </c>
      <c r="AJ66" s="56">
        <v>239</v>
      </c>
      <c r="AK66" s="56">
        <v>389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2">
        <v>93</v>
      </c>
      <c r="J67" s="182">
        <v>224</v>
      </c>
      <c r="K67" s="182">
        <v>373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93</v>
      </c>
      <c r="AJ67" s="56">
        <v>224</v>
      </c>
      <c r="AK67" s="56">
        <v>373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2">
        <v>184</v>
      </c>
      <c r="K68" s="182">
        <v>379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184</v>
      </c>
      <c r="AK68" s="56">
        <v>379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2">
        <v>262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262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1" t="s">
        <v>193</v>
      </c>
      <c r="F70" s="191" t="s">
        <v>193</v>
      </c>
      <c r="G70" s="191" t="s">
        <v>193</v>
      </c>
      <c r="H70" s="191" t="s">
        <v>193</v>
      </c>
      <c r="I70" s="191" t="s">
        <v>193</v>
      </c>
      <c r="J70" s="191" t="s">
        <v>193</v>
      </c>
      <c r="K70" s="191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0" t="s">
        <v>104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2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2">
        <v>26</v>
      </c>
      <c r="F74" s="182">
        <v>71</v>
      </c>
      <c r="G74" s="182">
        <v>76</v>
      </c>
      <c r="H74" s="182">
        <v>76</v>
      </c>
      <c r="I74" s="182">
        <v>81</v>
      </c>
      <c r="J74" s="182">
        <v>91</v>
      </c>
      <c r="K74" s="182">
        <v>103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71</v>
      </c>
      <c r="AG74" s="56">
        <v>76</v>
      </c>
      <c r="AH74" s="56">
        <v>76</v>
      </c>
      <c r="AI74" s="56">
        <v>81</v>
      </c>
      <c r="AJ74" s="56">
        <v>91</v>
      </c>
      <c r="AK74" s="56">
        <v>103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2">
        <v>55</v>
      </c>
      <c r="G75" s="182">
        <v>59</v>
      </c>
      <c r="H75" s="182">
        <v>59</v>
      </c>
      <c r="I75" s="182">
        <v>79</v>
      </c>
      <c r="J75" s="182">
        <v>89</v>
      </c>
      <c r="K75" s="182">
        <v>101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59</v>
      </c>
      <c r="AI75" s="56">
        <v>79</v>
      </c>
      <c r="AJ75" s="56">
        <v>89</v>
      </c>
      <c r="AK75" s="56">
        <v>101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2">
        <v>16</v>
      </c>
      <c r="H76" s="182">
        <v>28</v>
      </c>
      <c r="I76" s="182">
        <v>41</v>
      </c>
      <c r="J76" s="182">
        <v>78</v>
      </c>
      <c r="K76" s="182">
        <v>94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28</v>
      </c>
      <c r="AI76" s="56">
        <v>41</v>
      </c>
      <c r="AJ76" s="56">
        <v>78</v>
      </c>
      <c r="AK76" s="56">
        <v>94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2">
        <v>18</v>
      </c>
      <c r="I77" s="182">
        <v>33</v>
      </c>
      <c r="J77" s="182">
        <v>75</v>
      </c>
      <c r="K77" s="182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18</v>
      </c>
      <c r="AI77" s="56">
        <v>33</v>
      </c>
      <c r="AJ77" s="56">
        <v>75</v>
      </c>
      <c r="AK77" s="56">
        <v>87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2">
        <v>26</v>
      </c>
      <c r="J78" s="182">
        <v>65</v>
      </c>
      <c r="K78" s="182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26</v>
      </c>
      <c r="AJ78" s="56">
        <v>65</v>
      </c>
      <c r="AK78" s="56">
        <v>86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2">
        <v>38</v>
      </c>
      <c r="K79" s="182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38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2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1" t="s">
        <v>193</v>
      </c>
      <c r="F81" s="191" t="s">
        <v>193</v>
      </c>
      <c r="G81" s="191" t="s">
        <v>193</v>
      </c>
      <c r="H81" s="191" t="s">
        <v>193</v>
      </c>
      <c r="I81" s="191" t="s">
        <v>193</v>
      </c>
      <c r="J81" s="191" t="s">
        <v>193</v>
      </c>
      <c r="K81" s="191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0" t="s">
        <v>105</v>
      </c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2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2">
        <v>706</v>
      </c>
      <c r="F85" s="182">
        <v>2000</v>
      </c>
      <c r="G85" s="183">
        <v>2153</v>
      </c>
      <c r="H85" s="183">
        <v>2328</v>
      </c>
      <c r="I85" s="183">
        <v>2765</v>
      </c>
      <c r="J85" s="183">
        <v>2785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2153</v>
      </c>
      <c r="AH85" s="56">
        <v>2328</v>
      </c>
      <c r="AI85" s="56">
        <v>2765</v>
      </c>
      <c r="AJ85" s="56">
        <v>2785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7">
        <v>1700</v>
      </c>
      <c r="G86" s="183">
        <v>1757</v>
      </c>
      <c r="H86" s="183">
        <v>1983</v>
      </c>
      <c r="I86" s="183">
        <v>2425</v>
      </c>
      <c r="J86" s="183">
        <v>2440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1757</v>
      </c>
      <c r="AH86" s="56">
        <v>1983</v>
      </c>
      <c r="AI86" s="56">
        <v>2425</v>
      </c>
      <c r="AJ86" s="56">
        <v>2440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3">
        <v>582</v>
      </c>
      <c r="H87" s="183">
        <v>1318</v>
      </c>
      <c r="I87" s="183">
        <v>1569</v>
      </c>
      <c r="J87" s="183">
        <v>1569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1569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3">
        <v>855</v>
      </c>
      <c r="I88" s="183">
        <v>1205</v>
      </c>
      <c r="J88" s="183">
        <v>1300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1300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3">
        <v>596</v>
      </c>
      <c r="J89" s="183">
        <v>925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596</v>
      </c>
      <c r="AJ89" s="56">
        <v>925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3">
        <v>600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600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1" t="s">
        <v>193</v>
      </c>
      <c r="F92" s="191" t="s">
        <v>193</v>
      </c>
      <c r="G92" s="191" t="s">
        <v>193</v>
      </c>
      <c r="H92" s="191" t="s">
        <v>193</v>
      </c>
      <c r="I92" s="191" t="s">
        <v>193</v>
      </c>
      <c r="J92" s="191" t="s">
        <v>193</v>
      </c>
      <c r="K92" s="191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0" t="s">
        <v>106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2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2">
        <v>23</v>
      </c>
      <c r="F96" s="182">
        <v>26</v>
      </c>
      <c r="G96" s="182">
        <v>38</v>
      </c>
      <c r="H96" s="182">
        <v>47</v>
      </c>
      <c r="I96" s="182">
        <v>83</v>
      </c>
      <c r="J96" s="182">
        <v>161</v>
      </c>
      <c r="K96" s="182">
        <v>255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23</v>
      </c>
      <c r="AF96" s="56">
        <v>26</v>
      </c>
      <c r="AG96" s="56">
        <v>38</v>
      </c>
      <c r="AH96" s="56">
        <v>47</v>
      </c>
      <c r="AI96" s="56">
        <v>83</v>
      </c>
      <c r="AJ96" s="56">
        <v>161</v>
      </c>
      <c r="AK96" s="56">
        <v>255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2">
        <v>18</v>
      </c>
      <c r="G97" s="182">
        <v>26</v>
      </c>
      <c r="H97" s="182">
        <v>35</v>
      </c>
      <c r="I97" s="182">
        <v>76</v>
      </c>
      <c r="J97" s="182">
        <v>156</v>
      </c>
      <c r="K97" s="182">
        <v>250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18</v>
      </c>
      <c r="AG97" s="56">
        <v>26</v>
      </c>
      <c r="AH97" s="56">
        <v>35</v>
      </c>
      <c r="AI97" s="56">
        <v>76</v>
      </c>
      <c r="AJ97" s="56">
        <v>156</v>
      </c>
      <c r="AK97" s="56">
        <v>250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2">
        <v>15</v>
      </c>
      <c r="H98" s="182">
        <v>23</v>
      </c>
      <c r="I98" s="182">
        <v>67</v>
      </c>
      <c r="J98" s="182">
        <v>149</v>
      </c>
      <c r="K98" s="182">
        <v>247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15</v>
      </c>
      <c r="AH98" s="56">
        <v>23</v>
      </c>
      <c r="AI98" s="56">
        <v>67</v>
      </c>
      <c r="AJ98" s="56">
        <v>149</v>
      </c>
      <c r="AK98" s="56">
        <v>247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2">
        <v>12</v>
      </c>
      <c r="I99" s="182">
        <v>55</v>
      </c>
      <c r="J99" s="182">
        <v>144</v>
      </c>
      <c r="K99" s="182">
        <v>239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12</v>
      </c>
      <c r="AI99" s="56">
        <v>55</v>
      </c>
      <c r="AJ99" s="56">
        <v>144</v>
      </c>
      <c r="AK99" s="56">
        <v>239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2">
        <v>47</v>
      </c>
      <c r="J100" s="182">
        <v>138</v>
      </c>
      <c r="K100" s="182">
        <v>235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47</v>
      </c>
      <c r="AJ100" s="56">
        <v>138</v>
      </c>
      <c r="AK100" s="56">
        <v>235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2">
        <v>117</v>
      </c>
      <c r="K101" s="182">
        <v>218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218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2">
        <v>179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179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1" t="s">
        <v>193</v>
      </c>
      <c r="F103" s="191" t="s">
        <v>193</v>
      </c>
      <c r="G103" s="191" t="s">
        <v>193</v>
      </c>
      <c r="H103" s="191" t="s">
        <v>193</v>
      </c>
      <c r="I103" s="191" t="s">
        <v>193</v>
      </c>
      <c r="J103" s="191" t="s">
        <v>193</v>
      </c>
      <c r="K103" s="191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0" t="s">
        <v>107</v>
      </c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2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2">
        <v>54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2">
        <v>54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2">
        <v>54</v>
      </c>
      <c r="G108" s="182">
        <v>54</v>
      </c>
      <c r="H108" s="182">
        <v>54</v>
      </c>
      <c r="I108" s="182">
        <v>54</v>
      </c>
      <c r="J108" s="182">
        <v>54</v>
      </c>
      <c r="K108" s="182">
        <v>54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2">
        <v>54</v>
      </c>
      <c r="H109" s="182">
        <v>54</v>
      </c>
      <c r="I109" s="182">
        <v>54</v>
      </c>
      <c r="J109" s="182">
        <v>54</v>
      </c>
      <c r="K109" s="182">
        <v>54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2">
        <v>54</v>
      </c>
      <c r="I110" s="182">
        <v>54</v>
      </c>
      <c r="J110" s="182">
        <v>54</v>
      </c>
      <c r="K110" s="182">
        <v>54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2">
        <v>54</v>
      </c>
      <c r="J111" s="182">
        <v>54</v>
      </c>
      <c r="K111" s="182">
        <v>54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2">
        <v>54</v>
      </c>
      <c r="K112" s="182">
        <v>54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2">
        <v>54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1" t="s">
        <v>193</v>
      </c>
      <c r="F114" s="191" t="s">
        <v>193</v>
      </c>
      <c r="G114" s="191" t="s">
        <v>193</v>
      </c>
      <c r="H114" s="191" t="s">
        <v>193</v>
      </c>
      <c r="I114" s="191" t="s">
        <v>193</v>
      </c>
      <c r="J114" s="191" t="s">
        <v>193</v>
      </c>
      <c r="K114" s="191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0" t="s">
        <v>108</v>
      </c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2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2">
        <v>30</v>
      </c>
      <c r="F118" s="182">
        <v>30</v>
      </c>
      <c r="G118" s="182">
        <v>30</v>
      </c>
      <c r="H118" s="182">
        <v>30</v>
      </c>
      <c r="I118" s="182">
        <v>30</v>
      </c>
      <c r="J118" s="182">
        <v>30</v>
      </c>
      <c r="K118" s="182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2">
        <v>30</v>
      </c>
      <c r="G119" s="182">
        <v>30</v>
      </c>
      <c r="H119" s="182">
        <v>30</v>
      </c>
      <c r="I119" s="182">
        <v>30</v>
      </c>
      <c r="J119" s="182">
        <v>30</v>
      </c>
      <c r="K119" s="182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2">
        <v>30</v>
      </c>
      <c r="H120" s="182">
        <v>30</v>
      </c>
      <c r="I120" s="182">
        <v>30</v>
      </c>
      <c r="J120" s="182">
        <v>30</v>
      </c>
      <c r="K120" s="182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2">
        <v>30</v>
      </c>
      <c r="I121" s="182">
        <v>30</v>
      </c>
      <c r="J121" s="182">
        <v>30</v>
      </c>
      <c r="K121" s="182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2">
        <v>30</v>
      </c>
      <c r="J122" s="182">
        <v>30</v>
      </c>
      <c r="K122" s="182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2">
        <v>30</v>
      </c>
      <c r="K123" s="182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2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1" t="s">
        <v>193</v>
      </c>
      <c r="F125" s="191" t="s">
        <v>193</v>
      </c>
      <c r="G125" s="191" t="s">
        <v>193</v>
      </c>
      <c r="H125" s="191" t="s">
        <v>193</v>
      </c>
      <c r="I125" s="191" t="s">
        <v>193</v>
      </c>
      <c r="J125" s="191" t="s">
        <v>193</v>
      </c>
      <c r="K125" s="191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0" t="s">
        <v>109</v>
      </c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2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2">
        <v>52</v>
      </c>
      <c r="F129" s="182">
        <v>52</v>
      </c>
      <c r="G129" s="182">
        <v>52</v>
      </c>
      <c r="H129" s="182">
        <v>52</v>
      </c>
      <c r="I129" s="182">
        <v>52</v>
      </c>
      <c r="J129" s="182">
        <v>52</v>
      </c>
      <c r="K129" s="182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2">
        <v>52</v>
      </c>
      <c r="G130" s="182">
        <v>52</v>
      </c>
      <c r="H130" s="182">
        <v>52</v>
      </c>
      <c r="I130" s="182">
        <v>52</v>
      </c>
      <c r="J130" s="182">
        <v>52</v>
      </c>
      <c r="K130" s="182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2">
        <v>52</v>
      </c>
      <c r="H131" s="182">
        <v>52</v>
      </c>
      <c r="I131" s="182">
        <v>52</v>
      </c>
      <c r="J131" s="182">
        <v>52</v>
      </c>
      <c r="K131" s="182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2">
        <v>52</v>
      </c>
      <c r="I132" s="182">
        <v>52</v>
      </c>
      <c r="J132" s="182">
        <v>52</v>
      </c>
      <c r="K132" s="182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2">
        <v>52</v>
      </c>
      <c r="J133" s="182">
        <v>52</v>
      </c>
      <c r="K133" s="182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2">
        <v>52</v>
      </c>
      <c r="K134" s="182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2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1" t="s">
        <v>193</v>
      </c>
      <c r="F136" s="191" t="s">
        <v>193</v>
      </c>
      <c r="G136" s="191" t="s">
        <v>193</v>
      </c>
      <c r="H136" s="191" t="s">
        <v>193</v>
      </c>
      <c r="I136" s="191" t="s">
        <v>193</v>
      </c>
      <c r="J136" s="191" t="s">
        <v>193</v>
      </c>
      <c r="K136" s="191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0" t="s">
        <v>110</v>
      </c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2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2">
        <v>38</v>
      </c>
      <c r="F140" s="182">
        <v>38</v>
      </c>
      <c r="G140" s="182">
        <v>38</v>
      </c>
      <c r="H140" s="182">
        <v>38</v>
      </c>
      <c r="I140" s="182">
        <v>38</v>
      </c>
      <c r="J140" s="182">
        <v>38</v>
      </c>
      <c r="K140" s="182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2">
        <v>38</v>
      </c>
      <c r="G141" s="182">
        <v>38</v>
      </c>
      <c r="H141" s="182">
        <v>38</v>
      </c>
      <c r="I141" s="182">
        <v>38</v>
      </c>
      <c r="J141" s="182">
        <v>38</v>
      </c>
      <c r="K141" s="182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2">
        <v>38</v>
      </c>
      <c r="H142" s="182">
        <v>38</v>
      </c>
      <c r="I142" s="182">
        <v>38</v>
      </c>
      <c r="J142" s="182">
        <v>38</v>
      </c>
      <c r="K142" s="182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2">
        <v>38</v>
      </c>
      <c r="I143" s="182">
        <v>38</v>
      </c>
      <c r="J143" s="182">
        <v>38</v>
      </c>
      <c r="K143" s="182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2">
        <v>38</v>
      </c>
      <c r="J144" s="182">
        <v>38</v>
      </c>
      <c r="K144" s="182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2">
        <v>38</v>
      </c>
      <c r="K145" s="182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2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1" t="s">
        <v>193</v>
      </c>
      <c r="F147" s="191" t="s">
        <v>193</v>
      </c>
      <c r="G147" s="191" t="s">
        <v>193</v>
      </c>
      <c r="H147" s="191" t="s">
        <v>193</v>
      </c>
      <c r="I147" s="191" t="s">
        <v>193</v>
      </c>
      <c r="J147" s="191" t="s">
        <v>193</v>
      </c>
      <c r="K147" s="191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0" t="s">
        <v>111</v>
      </c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  <c r="L149" s="222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2">
        <v>21</v>
      </c>
      <c r="F151" s="182">
        <v>26</v>
      </c>
      <c r="G151" s="182">
        <v>26</v>
      </c>
      <c r="H151" s="182">
        <v>29</v>
      </c>
      <c r="I151" s="182">
        <v>30</v>
      </c>
      <c r="J151" s="182">
        <v>29</v>
      </c>
      <c r="K151" s="182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29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2">
        <v>12</v>
      </c>
      <c r="G152" s="182">
        <v>28</v>
      </c>
      <c r="H152" s="182">
        <v>27</v>
      </c>
      <c r="I152" s="182">
        <v>26</v>
      </c>
      <c r="J152" s="182">
        <v>27</v>
      </c>
      <c r="K152" s="182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2">
        <v>17</v>
      </c>
      <c r="H153" s="182">
        <v>26</v>
      </c>
      <c r="I153" s="182">
        <v>25</v>
      </c>
      <c r="J153" s="182">
        <v>29</v>
      </c>
      <c r="K153" s="182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25</v>
      </c>
      <c r="AJ153" s="56">
        <v>29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2">
        <v>19</v>
      </c>
      <c r="I154" s="182">
        <v>25</v>
      </c>
      <c r="J154" s="182">
        <v>26</v>
      </c>
      <c r="K154" s="182">
        <v>27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27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2">
        <v>23</v>
      </c>
      <c r="J155" s="182">
        <v>23</v>
      </c>
      <c r="K155" s="182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2">
        <v>13</v>
      </c>
      <c r="K156" s="182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2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1" t="s">
        <v>193</v>
      </c>
      <c r="F158" s="191" t="s">
        <v>193</v>
      </c>
      <c r="G158" s="191" t="s">
        <v>193</v>
      </c>
      <c r="H158" s="191" t="s">
        <v>193</v>
      </c>
      <c r="I158" s="191" t="s">
        <v>193</v>
      </c>
      <c r="J158" s="191" t="s">
        <v>193</v>
      </c>
      <c r="K158" s="191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0" t="s">
        <v>112</v>
      </c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2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2">
        <v>28</v>
      </c>
      <c r="F162" s="182">
        <v>30</v>
      </c>
      <c r="G162" s="182">
        <v>42</v>
      </c>
      <c r="H162" s="193">
        <v>40</v>
      </c>
      <c r="I162" s="182">
        <v>40</v>
      </c>
      <c r="J162" s="182">
        <v>40</v>
      </c>
      <c r="K162" s="182">
        <v>40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2">
        <v>15</v>
      </c>
      <c r="G163" s="182">
        <v>42</v>
      </c>
      <c r="H163" s="182">
        <v>38</v>
      </c>
      <c r="I163" s="182">
        <v>39</v>
      </c>
      <c r="J163" s="182">
        <v>38</v>
      </c>
      <c r="K163" s="182">
        <v>39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39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2">
        <v>21</v>
      </c>
      <c r="H164" s="182">
        <v>28</v>
      </c>
      <c r="I164" s="182">
        <v>30</v>
      </c>
      <c r="J164" s="182">
        <v>33</v>
      </c>
      <c r="K164" s="182">
        <v>35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28</v>
      </c>
      <c r="AI164" s="56">
        <v>30</v>
      </c>
      <c r="AJ164" s="56">
        <v>33</v>
      </c>
      <c r="AK164" s="56">
        <v>35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2">
        <v>26</v>
      </c>
      <c r="I165" s="182">
        <v>29</v>
      </c>
      <c r="J165" s="182">
        <v>29</v>
      </c>
      <c r="K165" s="182">
        <v>29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2">
        <v>11</v>
      </c>
      <c r="J166" s="182">
        <v>14</v>
      </c>
      <c r="K166" s="182">
        <v>20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14</v>
      </c>
      <c r="AK166" s="56">
        <v>20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2">
        <v>10</v>
      </c>
      <c r="K167" s="182">
        <v>16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10</v>
      </c>
      <c r="AK167" s="56">
        <v>16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2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91" t="s">
        <v>193</v>
      </c>
      <c r="F169" s="191" t="s">
        <v>193</v>
      </c>
      <c r="G169" s="191" t="s">
        <v>193</v>
      </c>
      <c r="H169" s="191" t="s">
        <v>193</v>
      </c>
      <c r="I169" s="191" t="s">
        <v>193</v>
      </c>
      <c r="J169" s="191" t="s">
        <v>193</v>
      </c>
      <c r="K169" s="191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0" t="s">
        <v>212</v>
      </c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2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2">
        <v>13</v>
      </c>
      <c r="F173" s="182">
        <v>18</v>
      </c>
      <c r="G173" s="182">
        <v>19</v>
      </c>
      <c r="H173" s="193">
        <v>22</v>
      </c>
      <c r="I173" s="182">
        <v>24</v>
      </c>
      <c r="J173" s="182">
        <v>24</v>
      </c>
      <c r="K173" s="182">
        <v>24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24</v>
      </c>
      <c r="AJ173" s="56">
        <v>24</v>
      </c>
      <c r="AK173" s="56">
        <v>24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2">
        <v>10</v>
      </c>
      <c r="G174" s="182">
        <v>16</v>
      </c>
      <c r="H174" s="182">
        <v>20</v>
      </c>
      <c r="I174" s="182">
        <v>22</v>
      </c>
      <c r="J174" s="182">
        <v>23</v>
      </c>
      <c r="K174" s="182">
        <v>23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16</v>
      </c>
      <c r="AH174" s="56">
        <v>20</v>
      </c>
      <c r="AI174" s="56">
        <v>22</v>
      </c>
      <c r="AJ174" s="56">
        <v>23</v>
      </c>
      <c r="AK174" s="56">
        <v>23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2">
        <v>10</v>
      </c>
      <c r="H175" s="182">
        <v>16</v>
      </c>
      <c r="I175" s="182">
        <v>18</v>
      </c>
      <c r="J175" s="182">
        <v>19</v>
      </c>
      <c r="K175" s="182">
        <v>21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10</v>
      </c>
      <c r="AH175" s="56">
        <v>16</v>
      </c>
      <c r="AI175" s="56">
        <v>18</v>
      </c>
      <c r="AJ175" s="56">
        <v>19</v>
      </c>
      <c r="AK175" s="56">
        <v>21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2">
        <v>7</v>
      </c>
      <c r="I176" s="182">
        <v>13</v>
      </c>
      <c r="J176" s="182">
        <v>14</v>
      </c>
      <c r="K176" s="182">
        <v>17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7</v>
      </c>
      <c r="AI176" s="56">
        <v>13</v>
      </c>
      <c r="AJ176" s="56">
        <v>14</v>
      </c>
      <c r="AK176" s="56">
        <v>17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2">
        <v>6</v>
      </c>
      <c r="J177" s="182">
        <v>10</v>
      </c>
      <c r="K177" s="182">
        <v>13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10</v>
      </c>
      <c r="AK177" s="56">
        <v>13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2">
        <v>4</v>
      </c>
      <c r="K178" s="182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10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2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4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91" t="s">
        <v>193</v>
      </c>
      <c r="F180" s="191" t="s">
        <v>193</v>
      </c>
      <c r="G180" s="191" t="s">
        <v>193</v>
      </c>
      <c r="H180" s="191" t="s">
        <v>193</v>
      </c>
      <c r="I180" s="191" t="s">
        <v>193</v>
      </c>
      <c r="J180" s="191" t="s">
        <v>193</v>
      </c>
      <c r="K180" s="191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0" t="s">
        <v>213</v>
      </c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  <c r="L182" s="222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2">
        <v>10</v>
      </c>
      <c r="F184" s="182">
        <v>13</v>
      </c>
      <c r="G184" s="182">
        <v>14</v>
      </c>
      <c r="H184" s="182">
        <v>15</v>
      </c>
      <c r="I184" s="182">
        <v>16</v>
      </c>
      <c r="J184" s="182">
        <v>15</v>
      </c>
      <c r="K184" s="182">
        <v>21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16</v>
      </c>
      <c r="AJ184" s="56">
        <v>15</v>
      </c>
      <c r="AK184" s="56">
        <v>21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2">
        <v>9</v>
      </c>
      <c r="G185" s="182">
        <v>13</v>
      </c>
      <c r="H185" s="182">
        <v>14</v>
      </c>
      <c r="I185" s="182">
        <v>15</v>
      </c>
      <c r="J185" s="182">
        <v>15</v>
      </c>
      <c r="K185" s="182">
        <v>19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13</v>
      </c>
      <c r="AH185" s="56">
        <v>14</v>
      </c>
      <c r="AI185" s="56">
        <v>15</v>
      </c>
      <c r="AJ185" s="56">
        <v>15</v>
      </c>
      <c r="AK185" s="56">
        <v>19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2">
        <v>9</v>
      </c>
      <c r="H186" s="182">
        <v>13</v>
      </c>
      <c r="I186" s="182">
        <v>14</v>
      </c>
      <c r="J186" s="182">
        <v>14</v>
      </c>
      <c r="K186" s="182">
        <v>16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14</v>
      </c>
      <c r="AJ186" s="56">
        <v>14</v>
      </c>
      <c r="AK186" s="56">
        <v>16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2">
        <v>8</v>
      </c>
      <c r="I187" s="182">
        <v>11</v>
      </c>
      <c r="J187" s="182">
        <v>12</v>
      </c>
      <c r="K187" s="182">
        <v>15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11</v>
      </c>
      <c r="AJ187" s="56">
        <v>12</v>
      </c>
      <c r="AK187" s="56">
        <v>15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2">
        <v>5</v>
      </c>
      <c r="J188" s="182">
        <v>9</v>
      </c>
      <c r="K188" s="182">
        <v>12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5</v>
      </c>
      <c r="AJ188" s="56">
        <v>9</v>
      </c>
      <c r="AK188" s="56">
        <v>12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2">
        <v>4</v>
      </c>
      <c r="K189" s="182">
        <v>11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11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2">
        <v>5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5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91" t="s">
        <v>193</v>
      </c>
      <c r="F191" s="191" t="s">
        <v>193</v>
      </c>
      <c r="G191" s="191" t="s">
        <v>193</v>
      </c>
      <c r="H191" s="191" t="s">
        <v>193</v>
      </c>
      <c r="I191" s="191" t="s">
        <v>193</v>
      </c>
      <c r="J191" s="191" t="s">
        <v>193</v>
      </c>
      <c r="K191" s="191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20" t="s">
        <v>168</v>
      </c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  <c r="L193" s="222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2">
        <v>20</v>
      </c>
      <c r="F195" s="182">
        <v>21</v>
      </c>
      <c r="G195" s="182">
        <v>21</v>
      </c>
      <c r="H195" s="182">
        <v>25</v>
      </c>
      <c r="I195" s="182">
        <v>24</v>
      </c>
      <c r="J195" s="182">
        <v>26</v>
      </c>
      <c r="K195" s="182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25</v>
      </c>
      <c r="AI195" s="56">
        <v>24</v>
      </c>
      <c r="AJ195" s="56">
        <v>26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2">
        <v>14</v>
      </c>
      <c r="G196" s="182">
        <v>19</v>
      </c>
      <c r="H196" s="182">
        <v>24</v>
      </c>
      <c r="I196" s="182">
        <v>24</v>
      </c>
      <c r="J196" s="182">
        <v>26</v>
      </c>
      <c r="K196" s="182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19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2">
        <v>12</v>
      </c>
      <c r="H197" s="182">
        <v>20</v>
      </c>
      <c r="I197" s="182">
        <v>20</v>
      </c>
      <c r="J197" s="182">
        <v>20</v>
      </c>
      <c r="K197" s="182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2">
        <v>9</v>
      </c>
      <c r="I198" s="182">
        <v>15</v>
      </c>
      <c r="J198" s="182">
        <v>16</v>
      </c>
      <c r="K198" s="182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2">
        <v>16</v>
      </c>
      <c r="J199" s="182">
        <v>16</v>
      </c>
      <c r="K199" s="182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2">
        <v>16</v>
      </c>
      <c r="K200" s="182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2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1" t="s">
        <v>193</v>
      </c>
      <c r="F202" s="191" t="s">
        <v>193</v>
      </c>
      <c r="G202" s="191" t="s">
        <v>193</v>
      </c>
      <c r="H202" s="191" t="s">
        <v>193</v>
      </c>
      <c r="I202" s="191" t="s">
        <v>193</v>
      </c>
      <c r="J202" s="191" t="s">
        <v>193</v>
      </c>
      <c r="K202" s="191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0" t="s">
        <v>169</v>
      </c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  <c r="L204" s="222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7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2">
        <v>902</v>
      </c>
      <c r="F206" s="182">
        <v>931</v>
      </c>
      <c r="G206" s="182">
        <v>930</v>
      </c>
      <c r="H206" s="182">
        <v>928</v>
      </c>
      <c r="I206" s="182">
        <v>955</v>
      </c>
      <c r="J206" s="182">
        <v>973</v>
      </c>
      <c r="K206" s="182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2">
        <v>56</v>
      </c>
      <c r="G207" s="182">
        <v>142</v>
      </c>
      <c r="H207" s="182">
        <v>180</v>
      </c>
      <c r="I207" s="182">
        <v>240</v>
      </c>
      <c r="J207" s="182">
        <v>305</v>
      </c>
      <c r="K207" s="182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2">
        <v>36</v>
      </c>
      <c r="H208" s="182">
        <v>103</v>
      </c>
      <c r="I208" s="182">
        <v>167</v>
      </c>
      <c r="J208" s="182">
        <v>237</v>
      </c>
      <c r="K208" s="182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2">
        <v>35</v>
      </c>
      <c r="I209" s="182">
        <v>97</v>
      </c>
      <c r="J209" s="182">
        <v>171</v>
      </c>
      <c r="K209" s="182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2">
        <v>37</v>
      </c>
      <c r="J210" s="182">
        <v>112</v>
      </c>
      <c r="K210" s="182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2">
        <v>39</v>
      </c>
      <c r="K211" s="182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2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1" t="s">
        <v>193</v>
      </c>
      <c r="F213" s="191" t="s">
        <v>193</v>
      </c>
      <c r="G213" s="191" t="s">
        <v>193</v>
      </c>
      <c r="H213" s="191" t="s">
        <v>193</v>
      </c>
      <c r="I213" s="191" t="s">
        <v>193</v>
      </c>
      <c r="J213" s="191" t="s">
        <v>193</v>
      </c>
      <c r="K213" s="191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0" t="s">
        <v>177</v>
      </c>
      <c r="B215" s="221"/>
      <c r="C215" s="221"/>
      <c r="D215" s="221"/>
      <c r="E215" s="221"/>
      <c r="F215" s="221"/>
      <c r="G215" s="221"/>
      <c r="H215" s="221"/>
      <c r="I215" s="221"/>
      <c r="J215" s="221"/>
      <c r="K215" s="221"/>
      <c r="L215" s="222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2">
        <v>60</v>
      </c>
      <c r="F217" s="182">
        <v>60</v>
      </c>
      <c r="G217" s="182">
        <v>60</v>
      </c>
      <c r="H217" s="182">
        <v>60</v>
      </c>
      <c r="I217" s="182">
        <v>60</v>
      </c>
      <c r="J217" s="182">
        <v>60</v>
      </c>
      <c r="K217" s="182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2">
        <v>60</v>
      </c>
      <c r="G218" s="182">
        <v>60</v>
      </c>
      <c r="H218" s="182">
        <v>60</v>
      </c>
      <c r="I218" s="182">
        <v>60</v>
      </c>
      <c r="J218" s="182">
        <v>60</v>
      </c>
      <c r="K218" s="182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2">
        <v>60</v>
      </c>
      <c r="H219" s="182">
        <v>60</v>
      </c>
      <c r="I219" s="182">
        <v>60</v>
      </c>
      <c r="J219" s="182">
        <v>60</v>
      </c>
      <c r="K219" s="182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2">
        <v>60</v>
      </c>
      <c r="I220" s="182">
        <v>60</v>
      </c>
      <c r="J220" s="182">
        <v>60</v>
      </c>
      <c r="K220" s="182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2">
        <v>60</v>
      </c>
      <c r="J221" s="182">
        <v>60</v>
      </c>
      <c r="K221" s="182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2">
        <v>60</v>
      </c>
      <c r="K222" s="182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2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1" t="s">
        <v>193</v>
      </c>
      <c r="F224" s="191" t="s">
        <v>193</v>
      </c>
      <c r="G224" s="191" t="s">
        <v>193</v>
      </c>
      <c r="H224" s="191" t="s">
        <v>193</v>
      </c>
      <c r="I224" s="191" t="s">
        <v>193</v>
      </c>
      <c r="J224" s="191" t="s">
        <v>193</v>
      </c>
      <c r="K224" s="191" t="s">
        <v>193</v>
      </c>
      <c r="L224" s="103" t="s">
        <v>193</v>
      </c>
      <c r="M224" s="105"/>
      <c r="Z224" s="207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7"/>
      <c r="AA225" s="56" t="s">
        <v>196</v>
      </c>
    </row>
    <row r="226" spans="1:64" ht="13.5" customHeight="1" thickBot="1" x14ac:dyDescent="0.25">
      <c r="A226" s="220" t="s">
        <v>207</v>
      </c>
      <c r="B226" s="221"/>
      <c r="C226" s="221"/>
      <c r="D226" s="221"/>
      <c r="E226" s="221"/>
      <c r="F226" s="221"/>
      <c r="G226" s="221"/>
      <c r="H226" s="221"/>
      <c r="I226" s="221"/>
      <c r="J226" s="221"/>
      <c r="K226" s="221"/>
      <c r="L226" s="222"/>
      <c r="M226" s="105"/>
      <c r="Z226" s="207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7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2">
        <v>74</v>
      </c>
      <c r="F228" s="182">
        <v>74</v>
      </c>
      <c r="G228" s="182">
        <v>74</v>
      </c>
      <c r="H228" s="182">
        <v>74</v>
      </c>
      <c r="I228" s="182">
        <v>74</v>
      </c>
      <c r="J228" s="182">
        <v>74</v>
      </c>
      <c r="K228" s="182">
        <v>74</v>
      </c>
      <c r="L228" s="91" t="s">
        <v>193</v>
      </c>
      <c r="M228" s="105"/>
      <c r="Z228" s="207"/>
      <c r="AA228" s="56">
        <v>1</v>
      </c>
      <c r="AB228" s="56" t="s">
        <v>147</v>
      </c>
      <c r="AC228" s="56" t="s">
        <v>148</v>
      </c>
      <c r="AD228" s="56">
        <v>1</v>
      </c>
      <c r="AE228" s="56">
        <v>74</v>
      </c>
      <c r="AF228" s="56">
        <v>74</v>
      </c>
      <c r="AG228" s="56">
        <v>74</v>
      </c>
      <c r="AH228" s="56">
        <v>74</v>
      </c>
      <c r="AI228" s="56">
        <v>74</v>
      </c>
      <c r="AJ228" s="56">
        <v>74</v>
      </c>
      <c r="AK228" s="56">
        <v>74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2">
        <v>74</v>
      </c>
      <c r="G229" s="182">
        <v>74</v>
      </c>
      <c r="H229" s="182">
        <v>74</v>
      </c>
      <c r="I229" s="182">
        <v>74</v>
      </c>
      <c r="J229" s="182">
        <v>74</v>
      </c>
      <c r="K229" s="182">
        <v>74</v>
      </c>
      <c r="L229" s="91" t="s">
        <v>193</v>
      </c>
      <c r="M229" s="105"/>
      <c r="Z229" s="207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74</v>
      </c>
      <c r="AG229" s="56">
        <v>74</v>
      </c>
      <c r="AH229" s="56">
        <v>74</v>
      </c>
      <c r="AI229" s="56">
        <v>74</v>
      </c>
      <c r="AJ229" s="56">
        <v>74</v>
      </c>
      <c r="AK229" s="56">
        <v>74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2">
        <v>74</v>
      </c>
      <c r="H230" s="182">
        <v>74</v>
      </c>
      <c r="I230" s="182">
        <v>74</v>
      </c>
      <c r="J230" s="182">
        <v>74</v>
      </c>
      <c r="K230" s="182">
        <v>74</v>
      </c>
      <c r="L230" s="91" t="s">
        <v>193</v>
      </c>
      <c r="M230" s="105"/>
      <c r="Z230" s="207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74</v>
      </c>
      <c r="AH230" s="56">
        <v>74</v>
      </c>
      <c r="AI230" s="56">
        <v>74</v>
      </c>
      <c r="AJ230" s="56">
        <v>74</v>
      </c>
      <c r="AK230" s="56">
        <v>74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2">
        <v>74</v>
      </c>
      <c r="I231" s="182">
        <v>74</v>
      </c>
      <c r="J231" s="182">
        <v>74</v>
      </c>
      <c r="K231" s="182">
        <v>74</v>
      </c>
      <c r="L231" s="91" t="s">
        <v>193</v>
      </c>
      <c r="M231" s="105"/>
      <c r="Z231" s="207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74</v>
      </c>
      <c r="AI231" s="56">
        <v>74</v>
      </c>
      <c r="AJ231" s="56">
        <v>74</v>
      </c>
      <c r="AK231" s="56">
        <v>74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2">
        <v>74</v>
      </c>
      <c r="J232" s="182">
        <v>74</v>
      </c>
      <c r="K232" s="182">
        <v>74</v>
      </c>
      <c r="L232" s="91" t="s">
        <v>193</v>
      </c>
      <c r="M232" s="105"/>
      <c r="Z232" s="207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74</v>
      </c>
      <c r="AJ232" s="56">
        <v>74</v>
      </c>
      <c r="AK232" s="56">
        <v>74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2">
        <v>74</v>
      </c>
      <c r="K233" s="182">
        <v>74</v>
      </c>
      <c r="L233" s="91" t="s">
        <v>193</v>
      </c>
      <c r="M233" s="105"/>
      <c r="Z233" s="207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74</v>
      </c>
      <c r="AK233" s="56">
        <v>74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2">
        <v>74</v>
      </c>
      <c r="L234" s="91" t="s">
        <v>193</v>
      </c>
      <c r="M234" s="105"/>
      <c r="Z234" s="207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74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1" t="s">
        <v>193</v>
      </c>
      <c r="F235" s="191" t="s">
        <v>193</v>
      </c>
      <c r="G235" s="191" t="s">
        <v>193</v>
      </c>
      <c r="H235" s="191" t="s">
        <v>193</v>
      </c>
      <c r="I235" s="191" t="s">
        <v>193</v>
      </c>
      <c r="J235" s="191" t="s">
        <v>193</v>
      </c>
      <c r="K235" s="191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20" t="s">
        <v>178</v>
      </c>
      <c r="B237" s="221"/>
      <c r="C237" s="221"/>
      <c r="D237" s="221"/>
      <c r="E237" s="221"/>
      <c r="F237" s="221"/>
      <c r="G237" s="221"/>
      <c r="H237" s="221"/>
      <c r="I237" s="221"/>
      <c r="J237" s="221"/>
      <c r="K237" s="221"/>
      <c r="L237" s="222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5"/>
      <c r="O238" s="175"/>
      <c r="P238" s="175"/>
      <c r="Q238" s="175"/>
      <c r="R238" s="175"/>
      <c r="S238" s="175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2">
        <v>34</v>
      </c>
      <c r="F239" s="182">
        <v>45</v>
      </c>
      <c r="G239" s="182">
        <v>53</v>
      </c>
      <c r="H239" s="182">
        <v>53</v>
      </c>
      <c r="I239" s="182">
        <v>54</v>
      </c>
      <c r="J239" s="182">
        <v>51</v>
      </c>
      <c r="K239" s="182">
        <v>49</v>
      </c>
      <c r="L239" s="91" t="s">
        <v>193</v>
      </c>
      <c r="M239" s="164"/>
      <c r="N239" s="175"/>
      <c r="O239" s="175"/>
      <c r="P239" s="175"/>
      <c r="Q239" s="175"/>
      <c r="R239" s="175"/>
      <c r="S239" s="175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2">
        <v>47</v>
      </c>
      <c r="G240" s="182">
        <v>50</v>
      </c>
      <c r="H240" s="182">
        <v>51</v>
      </c>
      <c r="I240" s="182">
        <v>51</v>
      </c>
      <c r="J240" s="182">
        <v>49</v>
      </c>
      <c r="K240" s="182">
        <v>47</v>
      </c>
      <c r="L240" s="91" t="s">
        <v>193</v>
      </c>
      <c r="M240" s="105"/>
      <c r="N240" s="176"/>
      <c r="O240" s="205"/>
      <c r="P240" s="205"/>
      <c r="Q240" s="205"/>
      <c r="R240" s="205"/>
      <c r="S240" s="205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2">
        <v>18</v>
      </c>
      <c r="H241" s="182">
        <v>38</v>
      </c>
      <c r="I241" s="182">
        <v>46</v>
      </c>
      <c r="J241" s="182">
        <v>41</v>
      </c>
      <c r="K241" s="182">
        <v>41</v>
      </c>
      <c r="L241" s="91" t="s">
        <v>193</v>
      </c>
      <c r="M241" s="105"/>
      <c r="N241" s="175"/>
      <c r="O241" s="175"/>
      <c r="P241" s="175"/>
      <c r="Q241" s="175"/>
      <c r="R241" s="175"/>
      <c r="S241" s="175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38</v>
      </c>
      <c r="AI241" s="56">
        <v>46</v>
      </c>
      <c r="AJ241" s="56">
        <v>41</v>
      </c>
      <c r="AK241" s="56">
        <v>41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2">
        <v>26</v>
      </c>
      <c r="I242" s="182">
        <v>33</v>
      </c>
      <c r="J242" s="182">
        <v>31</v>
      </c>
      <c r="K242" s="182">
        <v>31</v>
      </c>
      <c r="L242" s="91" t="s">
        <v>193</v>
      </c>
      <c r="M242" s="105"/>
      <c r="N242" s="175"/>
      <c r="O242" s="175"/>
      <c r="P242" s="175"/>
      <c r="Q242" s="175"/>
      <c r="R242" s="175"/>
      <c r="S242" s="175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26</v>
      </c>
      <c r="AI242" s="56">
        <v>33</v>
      </c>
      <c r="AJ242" s="56">
        <v>31</v>
      </c>
      <c r="AK242" s="56">
        <v>31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2">
        <v>10</v>
      </c>
      <c r="J243" s="182">
        <v>28</v>
      </c>
      <c r="K243" s="182">
        <v>30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2">
        <v>20</v>
      </c>
      <c r="K244" s="182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26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2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1" t="s">
        <v>193</v>
      </c>
      <c r="F246" s="191" t="s">
        <v>193</v>
      </c>
      <c r="G246" s="191" t="s">
        <v>193</v>
      </c>
      <c r="H246" s="191" t="s">
        <v>193</v>
      </c>
      <c r="I246" s="191" t="s">
        <v>193</v>
      </c>
      <c r="J246" s="191" t="s">
        <v>193</v>
      </c>
      <c r="K246" s="191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0" t="s">
        <v>209</v>
      </c>
      <c r="B248" s="221"/>
      <c r="C248" s="221"/>
      <c r="D248" s="221"/>
      <c r="E248" s="221"/>
      <c r="F248" s="221"/>
      <c r="G248" s="221"/>
      <c r="H248" s="221"/>
      <c r="I248" s="221"/>
      <c r="J248" s="221"/>
      <c r="K248" s="221"/>
      <c r="L248" s="222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2">
        <v>20</v>
      </c>
      <c r="F250" s="182">
        <v>42</v>
      </c>
      <c r="G250" s="182">
        <v>53</v>
      </c>
      <c r="H250" s="182">
        <v>53</v>
      </c>
      <c r="I250" s="182">
        <v>92</v>
      </c>
      <c r="J250" s="182">
        <v>92</v>
      </c>
      <c r="K250" s="182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20</v>
      </c>
      <c r="AF250" s="56">
        <v>42</v>
      </c>
      <c r="AG250" s="56">
        <v>53</v>
      </c>
      <c r="AH250" s="56">
        <v>53</v>
      </c>
      <c r="AI250" s="56">
        <v>92</v>
      </c>
      <c r="AJ250" s="56">
        <v>92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2">
        <v>25</v>
      </c>
      <c r="G251" s="182">
        <v>53</v>
      </c>
      <c r="H251" s="182">
        <v>53</v>
      </c>
      <c r="I251" s="182">
        <v>71</v>
      </c>
      <c r="J251" s="182">
        <v>71</v>
      </c>
      <c r="K251" s="182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25</v>
      </c>
      <c r="AG251" s="56">
        <v>53</v>
      </c>
      <c r="AH251" s="56">
        <v>53</v>
      </c>
      <c r="AI251" s="56">
        <v>71</v>
      </c>
      <c r="AJ251" s="56">
        <v>71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2">
        <v>17</v>
      </c>
      <c r="H252" s="182">
        <v>25</v>
      </c>
      <c r="I252" s="182">
        <v>50</v>
      </c>
      <c r="J252" s="182">
        <v>50</v>
      </c>
      <c r="K252" s="182">
        <v>87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17</v>
      </c>
      <c r="AH252" s="56">
        <v>25</v>
      </c>
      <c r="AI252" s="56">
        <v>50</v>
      </c>
      <c r="AJ252" s="56">
        <v>50</v>
      </c>
      <c r="AK252" s="56">
        <v>87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2">
        <v>16</v>
      </c>
      <c r="I253" s="182">
        <v>50</v>
      </c>
      <c r="J253" s="182">
        <v>50</v>
      </c>
      <c r="K253" s="182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2">
        <v>35</v>
      </c>
      <c r="J254" s="182">
        <v>37</v>
      </c>
      <c r="K254" s="182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35</v>
      </c>
      <c r="AJ254" s="56">
        <v>37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2">
        <v>11</v>
      </c>
      <c r="K255" s="182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11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2">
        <v>23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23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91" t="s">
        <v>193</v>
      </c>
      <c r="F257" s="191" t="s">
        <v>193</v>
      </c>
      <c r="G257" s="191" t="s">
        <v>193</v>
      </c>
      <c r="H257" s="191" t="s">
        <v>193</v>
      </c>
      <c r="I257" s="191" t="s">
        <v>193</v>
      </c>
      <c r="J257" s="191" t="s">
        <v>193</v>
      </c>
      <c r="K257" s="191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20" t="s">
        <v>179</v>
      </c>
      <c r="B259" s="221"/>
      <c r="C259" s="221"/>
      <c r="D259" s="221"/>
      <c r="E259" s="221"/>
      <c r="F259" s="221"/>
      <c r="G259" s="221"/>
      <c r="H259" s="221"/>
      <c r="I259" s="221"/>
      <c r="J259" s="221"/>
      <c r="K259" s="221"/>
      <c r="L259" s="222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2">
        <v>56</v>
      </c>
      <c r="F261" s="182">
        <v>111</v>
      </c>
      <c r="G261" s="182">
        <v>122</v>
      </c>
      <c r="H261" s="182">
        <v>121</v>
      </c>
      <c r="I261" s="182">
        <v>264</v>
      </c>
      <c r="J261" s="182">
        <v>282</v>
      </c>
      <c r="K261" s="182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56</v>
      </c>
      <c r="AF261" s="56">
        <v>111</v>
      </c>
      <c r="AG261" s="56">
        <v>122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2">
        <v>65</v>
      </c>
      <c r="G262" s="182">
        <v>83</v>
      </c>
      <c r="H262" s="182">
        <v>100</v>
      </c>
      <c r="I262" s="182">
        <v>236</v>
      </c>
      <c r="J262" s="182">
        <v>256</v>
      </c>
      <c r="K262" s="182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65</v>
      </c>
      <c r="AG262" s="56">
        <v>83</v>
      </c>
      <c r="AH262" s="56">
        <v>100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2">
        <v>69</v>
      </c>
      <c r="H263" s="182">
        <v>97</v>
      </c>
      <c r="I263" s="182">
        <v>226</v>
      </c>
      <c r="J263" s="182">
        <v>246</v>
      </c>
      <c r="K263" s="182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2">
        <v>95</v>
      </c>
      <c r="I264" s="182">
        <v>266</v>
      </c>
      <c r="J264" s="182">
        <v>269</v>
      </c>
      <c r="K264" s="182">
        <v>264</v>
      </c>
      <c r="L264" s="91" t="s">
        <v>193</v>
      </c>
      <c r="M264" s="105"/>
      <c r="Z264" s="207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95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2">
        <v>266</v>
      </c>
      <c r="J265" s="182">
        <v>266</v>
      </c>
      <c r="K265" s="182">
        <v>261</v>
      </c>
      <c r="L265" s="91" t="s">
        <v>193</v>
      </c>
      <c r="M265" s="105"/>
      <c r="Z265" s="207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2">
        <v>108</v>
      </c>
      <c r="K266" s="182">
        <v>155</v>
      </c>
      <c r="L266" s="91" t="s">
        <v>193</v>
      </c>
      <c r="M266" s="105"/>
      <c r="Z266" s="207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2">
        <v>150</v>
      </c>
      <c r="L267" s="91" t="s">
        <v>193</v>
      </c>
      <c r="M267" s="105"/>
      <c r="Z267" s="207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91" t="s">
        <v>193</v>
      </c>
      <c r="F268" s="191" t="s">
        <v>193</v>
      </c>
      <c r="G268" s="191" t="s">
        <v>193</v>
      </c>
      <c r="H268" s="191" t="s">
        <v>193</v>
      </c>
      <c r="I268" s="191" t="s">
        <v>193</v>
      </c>
      <c r="J268" s="191" t="s">
        <v>193</v>
      </c>
      <c r="K268" s="191" t="s">
        <v>193</v>
      </c>
      <c r="L268" s="103" t="s">
        <v>193</v>
      </c>
      <c r="M268" s="105"/>
      <c r="Z268" s="207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7"/>
      <c r="AA269" s="56" t="s">
        <v>198</v>
      </c>
    </row>
    <row r="270" spans="1:64" ht="13.5" customHeight="1" thickBot="1" x14ac:dyDescent="0.25">
      <c r="A270" s="220" t="s">
        <v>210</v>
      </c>
      <c r="B270" s="221"/>
      <c r="C270" s="221"/>
      <c r="D270" s="221"/>
      <c r="E270" s="221"/>
      <c r="F270" s="221"/>
      <c r="G270" s="221"/>
      <c r="H270" s="221"/>
      <c r="I270" s="221"/>
      <c r="J270" s="221"/>
      <c r="K270" s="221"/>
      <c r="L270" s="222"/>
      <c r="M270" s="105"/>
      <c r="Z270" s="207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7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2">
        <v>234</v>
      </c>
      <c r="F272" s="182">
        <v>306</v>
      </c>
      <c r="G272" s="182">
        <v>342</v>
      </c>
      <c r="H272" s="182">
        <v>396</v>
      </c>
      <c r="I272" s="182">
        <v>414</v>
      </c>
      <c r="J272" s="182">
        <v>414</v>
      </c>
      <c r="K272" s="182">
        <v>396</v>
      </c>
      <c r="L272" s="91" t="s">
        <v>193</v>
      </c>
      <c r="M272" s="105"/>
      <c r="Z272" s="207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6"/>
      <c r="F273" s="182">
        <v>180</v>
      </c>
      <c r="G273" s="182">
        <v>288</v>
      </c>
      <c r="H273" s="182">
        <v>360</v>
      </c>
      <c r="I273" s="182">
        <v>378</v>
      </c>
      <c r="J273" s="182">
        <v>378</v>
      </c>
      <c r="K273" s="182">
        <v>378</v>
      </c>
      <c r="L273" s="91" t="s">
        <v>193</v>
      </c>
      <c r="M273" s="105"/>
      <c r="Z273" s="207"/>
      <c r="AA273" s="56">
        <v>2</v>
      </c>
      <c r="AB273" s="56" t="s">
        <v>149</v>
      </c>
      <c r="AC273" s="56" t="s">
        <v>150</v>
      </c>
      <c r="AD273" s="56">
        <v>2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6"/>
      <c r="F274" s="206"/>
      <c r="G274" s="182">
        <v>180</v>
      </c>
      <c r="H274" s="182">
        <v>288</v>
      </c>
      <c r="I274" s="182">
        <v>306</v>
      </c>
      <c r="J274" s="182">
        <v>324</v>
      </c>
      <c r="K274" s="182">
        <v>324</v>
      </c>
      <c r="L274" s="91" t="s">
        <v>193</v>
      </c>
      <c r="M274" s="105"/>
      <c r="Z274" s="207"/>
      <c r="AA274" s="56">
        <v>3</v>
      </c>
      <c r="AB274" s="56" t="s">
        <v>151</v>
      </c>
      <c r="AC274" s="56" t="s">
        <v>152</v>
      </c>
      <c r="AD274" s="56">
        <v>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6"/>
      <c r="F275" s="206"/>
      <c r="G275" s="206"/>
      <c r="H275" s="182">
        <v>126</v>
      </c>
      <c r="I275" s="182">
        <v>216</v>
      </c>
      <c r="J275" s="182">
        <v>252</v>
      </c>
      <c r="K275" s="182">
        <v>270</v>
      </c>
      <c r="L275" s="91" t="s">
        <v>193</v>
      </c>
      <c r="M275" s="105"/>
      <c r="Z275" s="207"/>
      <c r="AA275" s="56">
        <v>4</v>
      </c>
      <c r="AB275" s="56" t="s">
        <v>153</v>
      </c>
      <c r="AC275" s="56" t="s">
        <v>154</v>
      </c>
      <c r="AD275" s="56">
        <v>4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6"/>
      <c r="F276" s="206"/>
      <c r="G276" s="206"/>
      <c r="H276" s="206"/>
      <c r="I276" s="182">
        <v>90</v>
      </c>
      <c r="J276" s="182">
        <v>180</v>
      </c>
      <c r="K276" s="182">
        <v>216</v>
      </c>
      <c r="L276" s="91" t="s">
        <v>193</v>
      </c>
      <c r="M276" s="105"/>
      <c r="Z276" s="207"/>
      <c r="AA276" s="56">
        <v>5</v>
      </c>
      <c r="AB276" s="56" t="s">
        <v>155</v>
      </c>
      <c r="AC276" s="56" t="s">
        <v>156</v>
      </c>
      <c r="AD276" s="56">
        <v>5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6"/>
      <c r="F277" s="206"/>
      <c r="G277" s="206"/>
      <c r="H277" s="206"/>
      <c r="I277" s="206"/>
      <c r="J277" s="182">
        <v>54</v>
      </c>
      <c r="K277" s="182">
        <v>180</v>
      </c>
      <c r="L277" s="91" t="s">
        <v>193</v>
      </c>
      <c r="M277" s="105"/>
      <c r="Z277" s="207"/>
      <c r="AA277" s="56">
        <v>6</v>
      </c>
      <c r="AB277" s="56" t="s">
        <v>157</v>
      </c>
      <c r="AC277" s="56" t="s">
        <v>158</v>
      </c>
      <c r="AD277" s="56">
        <v>6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6"/>
      <c r="F278" s="206"/>
      <c r="G278" s="206"/>
      <c r="H278" s="206"/>
      <c r="I278" s="206"/>
      <c r="J278" s="206"/>
      <c r="K278" s="182">
        <v>72</v>
      </c>
      <c r="L278" s="91" t="s">
        <v>193</v>
      </c>
      <c r="M278" s="105"/>
      <c r="Z278" s="207"/>
      <c r="AA278" s="56">
        <v>7</v>
      </c>
      <c r="AB278" s="56" t="s">
        <v>159</v>
      </c>
      <c r="AC278" s="56" t="s">
        <v>160</v>
      </c>
      <c r="AD278" s="56">
        <v>7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91" t="s">
        <v>193</v>
      </c>
      <c r="F279" s="191" t="s">
        <v>193</v>
      </c>
      <c r="G279" s="191" t="s">
        <v>193</v>
      </c>
      <c r="H279" s="191" t="s">
        <v>193</v>
      </c>
      <c r="I279" s="191" t="s">
        <v>193</v>
      </c>
      <c r="J279" s="191" t="s">
        <v>193</v>
      </c>
      <c r="K279" s="191" t="s">
        <v>193</v>
      </c>
      <c r="L279" s="103" t="s">
        <v>193</v>
      </c>
      <c r="M279" s="105"/>
      <c r="Z279" s="207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/>
      <c r="M280" s="105"/>
      <c r="Z280" s="207"/>
    </row>
    <row r="281" spans="1:64" ht="12.95" customHeight="1" thickBot="1" x14ac:dyDescent="0.25">
      <c r="A281" s="220" t="s">
        <v>180</v>
      </c>
      <c r="B281" s="221"/>
      <c r="C281" s="221"/>
      <c r="D281" s="221"/>
      <c r="E281" s="221"/>
      <c r="F281" s="221"/>
      <c r="G281" s="221"/>
      <c r="H281" s="221"/>
      <c r="I281" s="221"/>
      <c r="J281" s="221"/>
      <c r="K281" s="221"/>
      <c r="L281" s="222"/>
      <c r="M281" s="105"/>
      <c r="Z281" s="207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7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4">
        <v>0.33129999999999998</v>
      </c>
      <c r="F283" s="184">
        <v>0.3357</v>
      </c>
      <c r="G283" s="184">
        <v>0.3357</v>
      </c>
      <c r="H283" s="184">
        <v>0.33560000000000001</v>
      </c>
      <c r="I283" s="184">
        <v>0.33560000000000001</v>
      </c>
      <c r="J283" s="184">
        <v>0.33550000000000002</v>
      </c>
      <c r="K283" s="184">
        <v>0.33550000000000002</v>
      </c>
      <c r="L283" s="91" t="s">
        <v>193</v>
      </c>
      <c r="M283" s="164"/>
      <c r="Z283" s="207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4">
        <v>0.05</v>
      </c>
      <c r="G284" s="184">
        <v>0.05</v>
      </c>
      <c r="H284" s="184">
        <v>0.13</v>
      </c>
      <c r="I284" s="184">
        <v>0.13</v>
      </c>
      <c r="J284" s="184">
        <v>0.17</v>
      </c>
      <c r="K284" s="184">
        <v>0.19</v>
      </c>
      <c r="L284" s="91" t="s">
        <v>193</v>
      </c>
      <c r="M284" s="105"/>
      <c r="Z284" s="207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4">
        <v>0.03</v>
      </c>
      <c r="H285" s="184">
        <v>0.12</v>
      </c>
      <c r="I285" s="184">
        <v>0.12</v>
      </c>
      <c r="J285" s="184">
        <v>0.15</v>
      </c>
      <c r="K285" s="184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4">
        <v>0.11</v>
      </c>
      <c r="I286" s="184">
        <v>0.3</v>
      </c>
      <c r="J286" s="184">
        <v>0.3</v>
      </c>
      <c r="K286" s="184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4">
        <v>0.3</v>
      </c>
      <c r="J287" s="184">
        <v>0.3</v>
      </c>
      <c r="K287" s="184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4">
        <v>0.13</v>
      </c>
      <c r="K288" s="184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8" t="s">
        <v>193</v>
      </c>
      <c r="K289" s="184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91" t="s">
        <v>193</v>
      </c>
      <c r="F290" s="191" t="s">
        <v>193</v>
      </c>
      <c r="G290" s="191" t="s">
        <v>193</v>
      </c>
      <c r="H290" s="191" t="s">
        <v>193</v>
      </c>
      <c r="I290" s="191" t="s">
        <v>193</v>
      </c>
      <c r="J290" s="191" t="s">
        <v>193</v>
      </c>
      <c r="K290" s="191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0" t="s">
        <v>211</v>
      </c>
      <c r="B292" s="221"/>
      <c r="C292" s="221"/>
      <c r="D292" s="221"/>
      <c r="E292" s="221"/>
      <c r="F292" s="221"/>
      <c r="G292" s="221"/>
      <c r="H292" s="221"/>
      <c r="I292" s="221"/>
      <c r="J292" s="221"/>
      <c r="K292" s="221"/>
      <c r="L292" s="222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2">
        <v>17</v>
      </c>
      <c r="F294" s="182">
        <v>22</v>
      </c>
      <c r="G294" s="182">
        <v>22</v>
      </c>
      <c r="H294" s="182">
        <v>24</v>
      </c>
      <c r="I294" s="182">
        <v>26</v>
      </c>
      <c r="J294" s="182">
        <v>26</v>
      </c>
      <c r="K294" s="182">
        <v>26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17</v>
      </c>
      <c r="AF294" s="56">
        <v>22</v>
      </c>
      <c r="AG294" s="56">
        <v>22</v>
      </c>
      <c r="AH294" s="56">
        <v>24</v>
      </c>
      <c r="AI294" s="56">
        <v>26</v>
      </c>
      <c r="AJ294" s="56">
        <v>26</v>
      </c>
      <c r="AK294" s="56">
        <v>26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2">
        <v>10</v>
      </c>
      <c r="G295" s="182">
        <v>16</v>
      </c>
      <c r="H295" s="182">
        <v>20</v>
      </c>
      <c r="I295" s="182">
        <v>21</v>
      </c>
      <c r="J295" s="182">
        <v>20</v>
      </c>
      <c r="K295" s="182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20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2">
        <v>10</v>
      </c>
      <c r="H296" s="182">
        <v>16</v>
      </c>
      <c r="I296" s="182">
        <v>17</v>
      </c>
      <c r="J296" s="182">
        <v>19</v>
      </c>
      <c r="K296" s="182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2">
        <v>7</v>
      </c>
      <c r="I297" s="182">
        <v>13</v>
      </c>
      <c r="J297" s="182">
        <v>14</v>
      </c>
      <c r="K297" s="182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13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2">
        <v>5</v>
      </c>
      <c r="J298" s="182">
        <v>10</v>
      </c>
      <c r="K298" s="182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2">
        <v>4</v>
      </c>
      <c r="K299" s="182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2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91" t="s">
        <v>193</v>
      </c>
      <c r="F301" s="191" t="s">
        <v>193</v>
      </c>
      <c r="G301" s="191" t="s">
        <v>193</v>
      </c>
      <c r="H301" s="191" t="s">
        <v>193</v>
      </c>
      <c r="I301" s="191" t="s">
        <v>193</v>
      </c>
      <c r="J301" s="191" t="s">
        <v>193</v>
      </c>
      <c r="K301" s="191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20" t="s">
        <v>181</v>
      </c>
      <c r="B303" s="221"/>
      <c r="C303" s="221"/>
      <c r="D303" s="221"/>
      <c r="E303" s="221"/>
      <c r="F303" s="221"/>
      <c r="G303" s="221"/>
      <c r="H303" s="221"/>
      <c r="I303" s="221"/>
      <c r="J303" s="221"/>
      <c r="K303" s="221"/>
      <c r="L303" s="222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2">
        <v>114</v>
      </c>
      <c r="F305" s="182">
        <v>114</v>
      </c>
      <c r="G305" s="182">
        <v>114</v>
      </c>
      <c r="H305" s="182">
        <v>114</v>
      </c>
      <c r="I305" s="182">
        <v>114</v>
      </c>
      <c r="J305" s="182">
        <v>114</v>
      </c>
      <c r="K305" s="182">
        <v>114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114</v>
      </c>
      <c r="AF305" s="56">
        <v>114</v>
      </c>
      <c r="AG305" s="56">
        <v>114</v>
      </c>
      <c r="AH305" s="56">
        <v>114</v>
      </c>
      <c r="AI305" s="56">
        <v>114</v>
      </c>
      <c r="AJ305" s="56">
        <v>114</v>
      </c>
      <c r="AK305" s="56">
        <v>114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2">
        <v>114</v>
      </c>
      <c r="G306" s="182">
        <v>114</v>
      </c>
      <c r="H306" s="182">
        <v>114</v>
      </c>
      <c r="I306" s="182">
        <v>114</v>
      </c>
      <c r="J306" s="182">
        <v>114</v>
      </c>
      <c r="K306" s="182">
        <v>114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114</v>
      </c>
      <c r="AG306" s="56">
        <v>114</v>
      </c>
      <c r="AH306" s="56">
        <v>114</v>
      </c>
      <c r="AI306" s="56">
        <v>114</v>
      </c>
      <c r="AJ306" s="56">
        <v>114</v>
      </c>
      <c r="AK306" s="56">
        <v>114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2">
        <v>114</v>
      </c>
      <c r="H307" s="182">
        <v>114</v>
      </c>
      <c r="I307" s="182">
        <v>114</v>
      </c>
      <c r="J307" s="182">
        <v>114</v>
      </c>
      <c r="K307" s="182">
        <v>114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114</v>
      </c>
      <c r="AH307" s="56">
        <v>114</v>
      </c>
      <c r="AI307" s="56">
        <v>114</v>
      </c>
      <c r="AJ307" s="56">
        <v>114</v>
      </c>
      <c r="AK307" s="56">
        <v>114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2">
        <v>114</v>
      </c>
      <c r="I308" s="182">
        <v>114</v>
      </c>
      <c r="J308" s="182">
        <v>114</v>
      </c>
      <c r="K308" s="182">
        <v>114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114</v>
      </c>
      <c r="AI308" s="56">
        <v>114</v>
      </c>
      <c r="AJ308" s="56">
        <v>114</v>
      </c>
      <c r="AK308" s="56">
        <v>114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2">
        <v>114</v>
      </c>
      <c r="J309" s="182">
        <v>114</v>
      </c>
      <c r="K309" s="182">
        <v>114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114</v>
      </c>
      <c r="AJ309" s="56">
        <v>114</v>
      </c>
      <c r="AK309" s="56">
        <v>114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2">
        <v>114</v>
      </c>
      <c r="K310" s="182">
        <v>114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114</v>
      </c>
      <c r="AK310" s="56">
        <v>114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2">
        <v>114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114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91" t="s">
        <v>193</v>
      </c>
      <c r="F312" s="191" t="s">
        <v>193</v>
      </c>
      <c r="G312" s="191" t="s">
        <v>193</v>
      </c>
      <c r="H312" s="191" t="s">
        <v>193</v>
      </c>
      <c r="I312" s="191" t="s">
        <v>193</v>
      </c>
      <c r="J312" s="191" t="s">
        <v>193</v>
      </c>
      <c r="K312" s="191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171:L171"/>
    <mergeCell ref="A182:L182"/>
    <mergeCell ref="A226:L226"/>
    <mergeCell ref="A248:L248"/>
    <mergeCell ref="A270:L270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81:L281"/>
    <mergeCell ref="A303:L303"/>
    <mergeCell ref="A193:L193"/>
    <mergeCell ref="A204:L204"/>
    <mergeCell ref="A215:L215"/>
    <mergeCell ref="A237:L237"/>
    <mergeCell ref="A259:L259"/>
    <mergeCell ref="A292:L292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9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4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x14ac:dyDescent="0.2">
      <c r="X2" s="79"/>
    </row>
    <row r="3" spans="1:24" ht="13.5" thickBot="1" x14ac:dyDescent="0.25">
      <c r="X3" s="79"/>
    </row>
    <row r="4" spans="1:24" ht="13.5" customHeight="1" thickBot="1" x14ac:dyDescent="0.25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28"/>
      <c r="L4" s="17"/>
      <c r="M4" s="79" t="s">
        <v>0</v>
      </c>
      <c r="X4" s="79"/>
    </row>
    <row r="5" spans="1:24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X5" s="79"/>
    </row>
    <row r="6" spans="1:24" ht="15.75" customHeight="1" thickBot="1" x14ac:dyDescent="0.25">
      <c r="A6" s="18"/>
      <c r="B6" s="18"/>
      <c r="C6" s="18"/>
      <c r="D6" s="220" t="s">
        <v>82</v>
      </c>
      <c r="E6" s="221"/>
      <c r="F6" s="221"/>
      <c r="G6" s="221"/>
      <c r="H6" s="221"/>
      <c r="I6" s="221"/>
      <c r="J6" s="221"/>
      <c r="K6" s="222"/>
      <c r="L6" s="18"/>
      <c r="P6" s="79" t="s">
        <v>82</v>
      </c>
      <c r="X6" s="79"/>
    </row>
    <row r="7" spans="1:24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</row>
    <row r="8" spans="1:24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</row>
    <row r="9" spans="1:24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</row>
    <row r="10" spans="1:24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</row>
    <row r="11" spans="1:24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</row>
    <row r="12" spans="1:24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  <c r="X12" s="79"/>
    </row>
    <row r="13" spans="1:24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</row>
    <row r="14" spans="1:24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</row>
    <row r="15" spans="1:24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</row>
    <row r="16" spans="1:24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</row>
    <row r="17" spans="1:24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</row>
    <row r="18" spans="1:24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</row>
    <row r="19" spans="1:24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</row>
    <row r="20" spans="1:24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</row>
    <row r="21" spans="1:24" x14ac:dyDescent="0.2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</row>
    <row r="22" spans="1:24" x14ac:dyDescent="0.2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  <c r="X22" s="79"/>
    </row>
    <row r="23" spans="1:24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</row>
    <row r="24" spans="1:24" x14ac:dyDescent="0.2">
      <c r="X24" s="79"/>
    </row>
    <row r="25" spans="1:24" x14ac:dyDescent="0.2">
      <c r="X25" s="79"/>
    </row>
    <row r="26" spans="1:24" x14ac:dyDescent="0.2">
      <c r="X26" s="79"/>
    </row>
    <row r="27" spans="1:24" x14ac:dyDescent="0.2">
      <c r="M27" s="108"/>
      <c r="N27" s="210"/>
      <c r="O27" s="210"/>
      <c r="P27" s="210"/>
      <c r="Q27" s="210"/>
      <c r="R27" s="210"/>
      <c r="S27" s="210"/>
      <c r="T27" s="210"/>
      <c r="U27" s="210"/>
      <c r="V27" s="210"/>
      <c r="W27" s="210"/>
    </row>
    <row r="28" spans="1:24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</row>
    <row r="29" spans="1:24" x14ac:dyDescent="0.2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9" t="s">
        <v>118</v>
      </c>
      <c r="B5" s="230"/>
      <c r="C5" s="231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48</v>
      </c>
      <c r="E11" s="63">
        <v>2</v>
      </c>
      <c r="F11" s="63">
        <v>89</v>
      </c>
      <c r="G11" s="63">
        <v>3</v>
      </c>
      <c r="H11" s="63">
        <v>125</v>
      </c>
      <c r="I11" s="73">
        <v>4</v>
      </c>
      <c r="J11" s="73">
        <v>157</v>
      </c>
      <c r="K11" s="73">
        <v>5</v>
      </c>
      <c r="L11" s="73">
        <v>187</v>
      </c>
      <c r="M11" s="73">
        <v>6</v>
      </c>
      <c r="N11" s="73">
        <v>215</v>
      </c>
      <c r="O11" s="73">
        <v>7</v>
      </c>
      <c r="P11" s="73">
        <v>241</v>
      </c>
      <c r="Q11" s="73">
        <v>8</v>
      </c>
      <c r="R11" s="73">
        <v>266</v>
      </c>
      <c r="S11" s="73">
        <v>9</v>
      </c>
      <c r="T11" s="73">
        <v>289</v>
      </c>
      <c r="U11" s="73">
        <v>10</v>
      </c>
      <c r="V11" s="161">
        <v>289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18686</v>
      </c>
      <c r="D13" s="156">
        <v>36</v>
      </c>
      <c r="E13" s="156">
        <v>26295</v>
      </c>
      <c r="F13" s="156">
        <v>65</v>
      </c>
      <c r="G13" s="156">
        <v>33905</v>
      </c>
      <c r="H13" s="156">
        <v>92</v>
      </c>
      <c r="I13" s="157">
        <v>39781</v>
      </c>
      <c r="J13" s="157">
        <v>116</v>
      </c>
      <c r="K13" s="157">
        <v>45657</v>
      </c>
      <c r="L13" s="157">
        <v>138</v>
      </c>
      <c r="M13" s="157">
        <v>51533</v>
      </c>
      <c r="N13" s="157">
        <v>158</v>
      </c>
      <c r="O13" s="157">
        <v>57409</v>
      </c>
      <c r="P13" s="157">
        <v>177</v>
      </c>
      <c r="Q13" s="157">
        <v>63285</v>
      </c>
      <c r="R13" s="157">
        <v>195</v>
      </c>
      <c r="S13" s="157">
        <v>69161</v>
      </c>
      <c r="T13" s="157">
        <v>213</v>
      </c>
      <c r="U13" s="157">
        <v>75037</v>
      </c>
      <c r="V13" s="158">
        <v>213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20709</v>
      </c>
      <c r="D18" s="156">
        <v>154</v>
      </c>
      <c r="E18" s="156">
        <v>29062</v>
      </c>
      <c r="F18" s="156">
        <v>284</v>
      </c>
      <c r="G18" s="156">
        <v>37416</v>
      </c>
      <c r="H18" s="156">
        <v>398</v>
      </c>
      <c r="I18" s="157">
        <v>43768</v>
      </c>
      <c r="J18" s="157">
        <v>501</v>
      </c>
      <c r="K18" s="157">
        <v>50120</v>
      </c>
      <c r="L18" s="157">
        <v>597</v>
      </c>
      <c r="M18" s="157">
        <v>56472</v>
      </c>
      <c r="N18" s="157">
        <v>685</v>
      </c>
      <c r="O18" s="157">
        <v>62824</v>
      </c>
      <c r="P18" s="157">
        <v>768</v>
      </c>
      <c r="Q18" s="157">
        <v>69176</v>
      </c>
      <c r="R18" s="157">
        <v>847</v>
      </c>
      <c r="S18" s="157">
        <v>75528</v>
      </c>
      <c r="T18" s="157">
        <v>921</v>
      </c>
      <c r="U18" s="157">
        <v>81880</v>
      </c>
      <c r="V18" s="158">
        <v>921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8</v>
      </c>
      <c r="E21" s="156">
        <v>2</v>
      </c>
      <c r="F21" s="156">
        <v>14</v>
      </c>
      <c r="G21" s="156">
        <v>3</v>
      </c>
      <c r="H21" s="156">
        <v>20</v>
      </c>
      <c r="I21" s="157">
        <v>4</v>
      </c>
      <c r="J21" s="157">
        <v>26</v>
      </c>
      <c r="K21" s="157">
        <v>5</v>
      </c>
      <c r="L21" s="157">
        <v>30</v>
      </c>
      <c r="M21" s="157">
        <v>6</v>
      </c>
      <c r="N21" s="157">
        <v>35</v>
      </c>
      <c r="O21" s="157">
        <v>7</v>
      </c>
      <c r="P21" s="157">
        <v>39</v>
      </c>
      <c r="Q21" s="157">
        <v>8</v>
      </c>
      <c r="R21" s="157">
        <v>43</v>
      </c>
      <c r="S21" s="157">
        <v>9</v>
      </c>
      <c r="T21" s="157">
        <v>47</v>
      </c>
      <c r="U21" s="157">
        <v>10</v>
      </c>
      <c r="V21" s="158">
        <v>47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9</v>
      </c>
      <c r="E22" s="156">
        <v>2</v>
      </c>
      <c r="F22" s="156">
        <v>17</v>
      </c>
      <c r="G22" s="156">
        <v>3</v>
      </c>
      <c r="H22" s="156">
        <v>24</v>
      </c>
      <c r="I22" s="157">
        <v>4</v>
      </c>
      <c r="J22" s="157">
        <v>31</v>
      </c>
      <c r="K22" s="157">
        <v>5</v>
      </c>
      <c r="L22" s="157">
        <v>37</v>
      </c>
      <c r="M22" s="157">
        <v>6</v>
      </c>
      <c r="N22" s="157">
        <v>42</v>
      </c>
      <c r="O22" s="157">
        <v>7</v>
      </c>
      <c r="P22" s="157">
        <v>47</v>
      </c>
      <c r="Q22" s="157">
        <v>8</v>
      </c>
      <c r="R22" s="157">
        <v>52</v>
      </c>
      <c r="S22" s="157">
        <v>9</v>
      </c>
      <c r="T22" s="157">
        <v>56</v>
      </c>
      <c r="U22" s="157">
        <v>10</v>
      </c>
      <c r="V22" s="158">
        <v>56</v>
      </c>
    </row>
    <row r="23" spans="1:23" s="114" customFormat="1" x14ac:dyDescent="0.2">
      <c r="A23" s="66" t="s">
        <v>162</v>
      </c>
      <c r="B23" s="65" t="s">
        <v>185</v>
      </c>
      <c r="C23" s="156">
        <v>54</v>
      </c>
      <c r="D23" s="156">
        <v>20</v>
      </c>
      <c r="E23" s="156">
        <v>81</v>
      </c>
      <c r="F23" s="156">
        <v>37</v>
      </c>
      <c r="G23" s="156">
        <v>108</v>
      </c>
      <c r="H23" s="156">
        <v>52</v>
      </c>
      <c r="I23" s="157">
        <v>135</v>
      </c>
      <c r="J23" s="157">
        <v>65</v>
      </c>
      <c r="K23" s="157">
        <v>162</v>
      </c>
      <c r="L23" s="157">
        <v>78</v>
      </c>
      <c r="M23" s="157">
        <v>189</v>
      </c>
      <c r="N23" s="157">
        <v>89</v>
      </c>
      <c r="O23" s="157">
        <v>216</v>
      </c>
      <c r="P23" s="157">
        <v>100</v>
      </c>
      <c r="Q23" s="157">
        <v>243</v>
      </c>
      <c r="R23" s="157">
        <v>110</v>
      </c>
      <c r="S23" s="157">
        <v>270</v>
      </c>
      <c r="T23" s="157">
        <v>120</v>
      </c>
      <c r="U23" s="157">
        <v>297</v>
      </c>
      <c r="V23" s="158">
        <v>120</v>
      </c>
    </row>
    <row r="24" spans="1:23" s="114" customFormat="1" x14ac:dyDescent="0.2">
      <c r="A24" s="66" t="s">
        <v>197</v>
      </c>
      <c r="B24" s="65" t="s">
        <v>185</v>
      </c>
      <c r="C24" s="156">
        <v>54</v>
      </c>
      <c r="D24" s="156">
        <v>18</v>
      </c>
      <c r="E24" s="156">
        <v>81</v>
      </c>
      <c r="F24" s="156">
        <v>34</v>
      </c>
      <c r="G24" s="156">
        <v>108</v>
      </c>
      <c r="H24" s="156">
        <v>47</v>
      </c>
      <c r="I24" s="157">
        <v>135</v>
      </c>
      <c r="J24" s="157">
        <v>59</v>
      </c>
      <c r="K24" s="157">
        <v>162</v>
      </c>
      <c r="L24" s="157">
        <v>71</v>
      </c>
      <c r="M24" s="157">
        <v>189</v>
      </c>
      <c r="N24" s="157">
        <v>81</v>
      </c>
      <c r="O24" s="157">
        <v>216</v>
      </c>
      <c r="P24" s="157">
        <v>91</v>
      </c>
      <c r="Q24" s="157">
        <v>243</v>
      </c>
      <c r="R24" s="157">
        <v>100</v>
      </c>
      <c r="S24" s="157">
        <v>270</v>
      </c>
      <c r="T24" s="157">
        <v>109</v>
      </c>
      <c r="U24" s="157">
        <v>297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9</v>
      </c>
      <c r="D25" s="156">
        <v>43</v>
      </c>
      <c r="E25" s="156">
        <v>13</v>
      </c>
      <c r="F25" s="156">
        <v>79</v>
      </c>
      <c r="G25" s="156">
        <v>18</v>
      </c>
      <c r="H25" s="156">
        <v>111</v>
      </c>
      <c r="I25" s="157">
        <v>22</v>
      </c>
      <c r="J25" s="157">
        <v>140</v>
      </c>
      <c r="K25" s="157">
        <v>26</v>
      </c>
      <c r="L25" s="157">
        <v>166</v>
      </c>
      <c r="M25" s="157">
        <v>30</v>
      </c>
      <c r="N25" s="157">
        <v>191</v>
      </c>
      <c r="O25" s="157">
        <v>34</v>
      </c>
      <c r="P25" s="157">
        <v>214</v>
      </c>
      <c r="Q25" s="157">
        <v>38</v>
      </c>
      <c r="R25" s="157">
        <v>236</v>
      </c>
      <c r="S25" s="157">
        <v>42</v>
      </c>
      <c r="T25" s="157">
        <v>257</v>
      </c>
      <c r="U25" s="157">
        <v>46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410</v>
      </c>
      <c r="E26" s="156">
        <v>2</v>
      </c>
      <c r="F26" s="156">
        <v>756</v>
      </c>
      <c r="G26" s="156">
        <v>3</v>
      </c>
      <c r="H26" s="156">
        <v>1061</v>
      </c>
      <c r="I26" s="157">
        <v>4</v>
      </c>
      <c r="J26" s="157">
        <v>1336</v>
      </c>
      <c r="K26" s="157">
        <v>5</v>
      </c>
      <c r="L26" s="157">
        <v>1589</v>
      </c>
      <c r="M26" s="157">
        <v>6</v>
      </c>
      <c r="N26" s="157">
        <v>1825</v>
      </c>
      <c r="O26" s="157">
        <v>7</v>
      </c>
      <c r="P26" s="157">
        <v>2046</v>
      </c>
      <c r="Q26" s="157">
        <v>8</v>
      </c>
      <c r="R26" s="157">
        <v>2256</v>
      </c>
      <c r="S26" s="157">
        <v>9</v>
      </c>
      <c r="T26" s="157">
        <v>2455</v>
      </c>
      <c r="U26" s="157">
        <v>10</v>
      </c>
      <c r="V26" s="158">
        <v>2455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1">
        <v>0.56999999999999995</v>
      </c>
      <c r="E27" s="156">
        <v>2</v>
      </c>
      <c r="F27" s="171">
        <v>1.05</v>
      </c>
      <c r="G27" s="156">
        <v>3</v>
      </c>
      <c r="H27" s="171">
        <v>1.47</v>
      </c>
      <c r="I27" s="174">
        <v>4</v>
      </c>
      <c r="J27" s="172">
        <v>1.85</v>
      </c>
      <c r="K27" s="174">
        <v>5</v>
      </c>
      <c r="L27" s="172">
        <v>2.2000000000000002</v>
      </c>
      <c r="M27" s="174">
        <v>6</v>
      </c>
      <c r="N27" s="172">
        <v>2.5299999999999998</v>
      </c>
      <c r="O27" s="174">
        <v>7</v>
      </c>
      <c r="P27" s="172">
        <v>2.84</v>
      </c>
      <c r="Q27" s="174">
        <v>8</v>
      </c>
      <c r="R27" s="172">
        <v>3.13</v>
      </c>
      <c r="S27" s="174">
        <v>9</v>
      </c>
      <c r="T27" s="172">
        <v>3.4</v>
      </c>
      <c r="U27" s="174">
        <v>10</v>
      </c>
      <c r="V27" s="173">
        <v>3.4</v>
      </c>
    </row>
    <row r="28" spans="1:23" x14ac:dyDescent="0.2">
      <c r="A28" s="66" t="s">
        <v>7</v>
      </c>
      <c r="B28" s="65" t="s">
        <v>185</v>
      </c>
      <c r="C28" s="156">
        <v>2</v>
      </c>
      <c r="D28" s="156">
        <v>34</v>
      </c>
      <c r="E28" s="156">
        <v>3</v>
      </c>
      <c r="F28" s="156">
        <v>62</v>
      </c>
      <c r="G28" s="156">
        <v>4</v>
      </c>
      <c r="H28" s="156">
        <v>87</v>
      </c>
      <c r="I28" s="157">
        <v>5</v>
      </c>
      <c r="J28" s="157">
        <v>110</v>
      </c>
      <c r="K28" s="157">
        <v>6</v>
      </c>
      <c r="L28" s="157">
        <v>131</v>
      </c>
      <c r="M28" s="157">
        <v>7</v>
      </c>
      <c r="N28" s="157">
        <v>150</v>
      </c>
      <c r="O28" s="157">
        <v>8</v>
      </c>
      <c r="P28" s="157">
        <v>168</v>
      </c>
      <c r="Q28" s="157">
        <v>9</v>
      </c>
      <c r="R28" s="157">
        <v>185</v>
      </c>
      <c r="S28" s="157">
        <v>10</v>
      </c>
      <c r="T28" s="157">
        <v>202</v>
      </c>
      <c r="U28" s="157">
        <v>11</v>
      </c>
      <c r="V28" s="158">
        <v>202</v>
      </c>
      <c r="W28" s="114"/>
    </row>
    <row r="29" spans="1:23" x14ac:dyDescent="0.2">
      <c r="A29" s="66" t="s">
        <v>8</v>
      </c>
      <c r="B29" s="65" t="s">
        <v>185</v>
      </c>
      <c r="C29" s="156">
        <v>10458</v>
      </c>
      <c r="D29" s="156">
        <v>316</v>
      </c>
      <c r="E29" s="156">
        <v>14602</v>
      </c>
      <c r="F29" s="156">
        <v>582</v>
      </c>
      <c r="G29" s="156">
        <v>18745</v>
      </c>
      <c r="H29" s="156">
        <v>817</v>
      </c>
      <c r="I29" s="157">
        <v>21803</v>
      </c>
      <c r="J29" s="157">
        <v>1029</v>
      </c>
      <c r="K29" s="157">
        <v>24861</v>
      </c>
      <c r="L29" s="157">
        <v>1224</v>
      </c>
      <c r="M29" s="157">
        <v>27919</v>
      </c>
      <c r="N29" s="157">
        <v>1405</v>
      </c>
      <c r="O29" s="157">
        <v>30977</v>
      </c>
      <c r="P29" s="157">
        <v>1575</v>
      </c>
      <c r="Q29" s="157">
        <v>34035</v>
      </c>
      <c r="R29" s="157">
        <v>1737</v>
      </c>
      <c r="S29" s="157">
        <v>37093</v>
      </c>
      <c r="T29" s="157">
        <v>1890</v>
      </c>
      <c r="U29" s="157">
        <v>40151</v>
      </c>
      <c r="V29" s="158">
        <v>1890</v>
      </c>
      <c r="W29" s="114"/>
    </row>
    <row r="30" spans="1:23" x14ac:dyDescent="0.2">
      <c r="A30" s="66" t="s">
        <v>9</v>
      </c>
      <c r="B30" s="65" t="s">
        <v>185</v>
      </c>
      <c r="C30" s="156">
        <v>5233</v>
      </c>
      <c r="D30" s="156">
        <v>30</v>
      </c>
      <c r="E30" s="156">
        <v>7354</v>
      </c>
      <c r="F30" s="156">
        <v>55</v>
      </c>
      <c r="G30" s="156">
        <v>9475</v>
      </c>
      <c r="H30" s="156">
        <v>77</v>
      </c>
      <c r="I30" s="157">
        <v>11100</v>
      </c>
      <c r="J30" s="157">
        <v>97</v>
      </c>
      <c r="K30" s="157">
        <v>12725</v>
      </c>
      <c r="L30" s="157">
        <v>115</v>
      </c>
      <c r="M30" s="157">
        <v>14350</v>
      </c>
      <c r="N30" s="157">
        <v>132</v>
      </c>
      <c r="O30" s="157">
        <v>15975</v>
      </c>
      <c r="P30" s="157">
        <v>148</v>
      </c>
      <c r="Q30" s="157">
        <v>17600</v>
      </c>
      <c r="R30" s="157">
        <v>163</v>
      </c>
      <c r="S30" s="157">
        <v>19225</v>
      </c>
      <c r="T30" s="157">
        <v>178</v>
      </c>
      <c r="U30" s="157">
        <v>20850</v>
      </c>
      <c r="V30" s="158">
        <v>178</v>
      </c>
      <c r="W30" s="114"/>
    </row>
    <row r="31" spans="1:23" x14ac:dyDescent="0.2">
      <c r="A31" s="66" t="s">
        <v>44</v>
      </c>
      <c r="B31" s="65" t="s">
        <v>185</v>
      </c>
      <c r="C31" s="156">
        <v>266</v>
      </c>
      <c r="D31" s="156">
        <v>9</v>
      </c>
      <c r="E31" s="156">
        <v>399</v>
      </c>
      <c r="F31" s="156">
        <v>17</v>
      </c>
      <c r="G31" s="156">
        <v>532</v>
      </c>
      <c r="H31" s="156">
        <v>24</v>
      </c>
      <c r="I31" s="157">
        <v>665</v>
      </c>
      <c r="J31" s="157">
        <v>31</v>
      </c>
      <c r="K31" s="157">
        <v>798</v>
      </c>
      <c r="L31" s="157">
        <v>37</v>
      </c>
      <c r="M31" s="157">
        <v>931</v>
      </c>
      <c r="N31" s="157">
        <v>42</v>
      </c>
      <c r="O31" s="157">
        <v>1064</v>
      </c>
      <c r="P31" s="157">
        <v>47</v>
      </c>
      <c r="Q31" s="157">
        <v>1197</v>
      </c>
      <c r="R31" s="157">
        <v>52</v>
      </c>
      <c r="S31" s="157">
        <v>1330</v>
      </c>
      <c r="T31" s="157">
        <v>56</v>
      </c>
      <c r="U31" s="157">
        <v>1463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54</v>
      </c>
      <c r="D32" s="156">
        <v>11</v>
      </c>
      <c r="E32" s="156">
        <v>81</v>
      </c>
      <c r="F32" s="156">
        <v>20</v>
      </c>
      <c r="G32" s="156">
        <v>108</v>
      </c>
      <c r="H32" s="156">
        <v>28</v>
      </c>
      <c r="I32" s="157">
        <v>135</v>
      </c>
      <c r="J32" s="157">
        <v>35</v>
      </c>
      <c r="K32" s="157">
        <v>162</v>
      </c>
      <c r="L32" s="157">
        <v>42</v>
      </c>
      <c r="M32" s="157">
        <v>189</v>
      </c>
      <c r="N32" s="157">
        <v>48</v>
      </c>
      <c r="O32" s="157">
        <v>216</v>
      </c>
      <c r="P32" s="157">
        <v>54</v>
      </c>
      <c r="Q32" s="157">
        <v>243</v>
      </c>
      <c r="R32" s="157">
        <v>59</v>
      </c>
      <c r="S32" s="157">
        <v>270</v>
      </c>
      <c r="T32" s="157">
        <v>65</v>
      </c>
      <c r="U32" s="157">
        <v>297</v>
      </c>
      <c r="V32" s="158">
        <v>65</v>
      </c>
    </row>
    <row r="33" spans="1:25" x14ac:dyDescent="0.2">
      <c r="A33" s="66" t="s">
        <v>10</v>
      </c>
      <c r="B33" s="65" t="s">
        <v>185</v>
      </c>
      <c r="C33" s="156">
        <v>424</v>
      </c>
      <c r="D33" s="156">
        <v>796</v>
      </c>
      <c r="E33" s="156">
        <v>584</v>
      </c>
      <c r="F33" s="156">
        <v>1467</v>
      </c>
      <c r="G33" s="156">
        <v>745</v>
      </c>
      <c r="H33" s="156">
        <v>2058</v>
      </c>
      <c r="I33" s="157">
        <v>854</v>
      </c>
      <c r="J33" s="157">
        <v>2592</v>
      </c>
      <c r="K33" s="157">
        <v>963</v>
      </c>
      <c r="L33" s="157">
        <v>3084</v>
      </c>
      <c r="M33" s="157">
        <v>1072</v>
      </c>
      <c r="N33" s="157">
        <v>3541</v>
      </c>
      <c r="O33" s="157">
        <v>1181</v>
      </c>
      <c r="P33" s="157">
        <v>3971</v>
      </c>
      <c r="Q33" s="157">
        <v>1290</v>
      </c>
      <c r="R33" s="157">
        <v>4377</v>
      </c>
      <c r="S33" s="157">
        <v>1399</v>
      </c>
      <c r="T33" s="157">
        <v>4763</v>
      </c>
      <c r="U33" s="157">
        <v>1508</v>
      </c>
      <c r="V33" s="158">
        <v>4763</v>
      </c>
      <c r="W33" s="114"/>
    </row>
    <row r="34" spans="1:25" x14ac:dyDescent="0.2">
      <c r="A34" s="67" t="s">
        <v>43</v>
      </c>
      <c r="B34" s="65" t="s">
        <v>185</v>
      </c>
      <c r="C34" s="156">
        <v>54</v>
      </c>
      <c r="D34" s="156">
        <v>14</v>
      </c>
      <c r="E34" s="156">
        <v>81</v>
      </c>
      <c r="F34" s="156">
        <v>26</v>
      </c>
      <c r="G34" s="156">
        <v>108</v>
      </c>
      <c r="H34" s="156">
        <v>37</v>
      </c>
      <c r="I34" s="157">
        <v>135</v>
      </c>
      <c r="J34" s="157">
        <v>46</v>
      </c>
      <c r="K34" s="157">
        <v>162</v>
      </c>
      <c r="L34" s="157">
        <v>55</v>
      </c>
      <c r="M34" s="157">
        <v>189</v>
      </c>
      <c r="N34" s="157">
        <v>63</v>
      </c>
      <c r="O34" s="157">
        <v>216</v>
      </c>
      <c r="P34" s="157">
        <v>71</v>
      </c>
      <c r="Q34" s="157">
        <v>243</v>
      </c>
      <c r="R34" s="157">
        <v>78</v>
      </c>
      <c r="S34" s="157">
        <v>270</v>
      </c>
      <c r="T34" s="157">
        <v>85</v>
      </c>
      <c r="U34" s="157">
        <v>297</v>
      </c>
      <c r="V34" s="158">
        <v>85</v>
      </c>
      <c r="W34" s="114"/>
    </row>
    <row r="35" spans="1:25" s="114" customFormat="1" x14ac:dyDescent="0.2">
      <c r="A35" s="67" t="s">
        <v>200</v>
      </c>
      <c r="B35" s="65" t="s">
        <v>185</v>
      </c>
      <c r="C35" s="156">
        <v>54</v>
      </c>
      <c r="D35" s="156">
        <v>9</v>
      </c>
      <c r="E35" s="156">
        <v>81</v>
      </c>
      <c r="F35" s="156">
        <v>17</v>
      </c>
      <c r="G35" s="156">
        <v>108</v>
      </c>
      <c r="H35" s="156">
        <v>24</v>
      </c>
      <c r="I35" s="157">
        <v>135</v>
      </c>
      <c r="J35" s="157">
        <v>31</v>
      </c>
      <c r="K35" s="157">
        <v>162</v>
      </c>
      <c r="L35" s="157">
        <v>37</v>
      </c>
      <c r="M35" s="157">
        <v>189</v>
      </c>
      <c r="N35" s="157">
        <v>42</v>
      </c>
      <c r="O35" s="157">
        <v>216</v>
      </c>
      <c r="P35" s="157">
        <v>47</v>
      </c>
      <c r="Q35" s="157">
        <v>243</v>
      </c>
      <c r="R35" s="157">
        <v>52</v>
      </c>
      <c r="S35" s="157">
        <v>270</v>
      </c>
      <c r="T35" s="157">
        <v>56</v>
      </c>
      <c r="U35" s="157">
        <v>297</v>
      </c>
      <c r="V35" s="158">
        <v>56</v>
      </c>
    </row>
    <row r="36" spans="1:25" s="114" customFormat="1" x14ac:dyDescent="0.2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59</v>
      </c>
      <c r="G36" s="156">
        <v>3</v>
      </c>
      <c r="H36" s="156">
        <v>83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143</v>
      </c>
      <c r="O36" s="157">
        <v>7</v>
      </c>
      <c r="P36" s="157">
        <v>160</v>
      </c>
      <c r="Q36" s="157">
        <v>8</v>
      </c>
      <c r="R36" s="157">
        <v>177</v>
      </c>
      <c r="S36" s="157">
        <v>9</v>
      </c>
      <c r="T36" s="157">
        <v>192</v>
      </c>
      <c r="U36" s="157">
        <v>10</v>
      </c>
      <c r="V36" s="158">
        <v>192</v>
      </c>
    </row>
    <row r="37" spans="1:25" s="114" customFormat="1" x14ac:dyDescent="0.2">
      <c r="A37" s="67" t="s">
        <v>114</v>
      </c>
      <c r="B37" s="65" t="s">
        <v>185</v>
      </c>
      <c r="C37" s="156">
        <v>2</v>
      </c>
      <c r="D37" s="156">
        <v>15</v>
      </c>
      <c r="E37" s="156">
        <v>3</v>
      </c>
      <c r="F37" s="156">
        <v>28</v>
      </c>
      <c r="G37" s="156">
        <v>4</v>
      </c>
      <c r="H37" s="156">
        <v>40</v>
      </c>
      <c r="I37" s="157">
        <v>5</v>
      </c>
      <c r="J37" s="157">
        <v>50</v>
      </c>
      <c r="K37" s="157">
        <v>6</v>
      </c>
      <c r="L37" s="157">
        <v>59</v>
      </c>
      <c r="M37" s="157">
        <v>7</v>
      </c>
      <c r="N37" s="157">
        <v>68</v>
      </c>
      <c r="O37" s="157">
        <v>8</v>
      </c>
      <c r="P37" s="157">
        <v>76</v>
      </c>
      <c r="Q37" s="157">
        <v>9</v>
      </c>
      <c r="R37" s="157">
        <v>84</v>
      </c>
      <c r="S37" s="157">
        <v>10</v>
      </c>
      <c r="T37" s="157">
        <v>91</v>
      </c>
      <c r="U37" s="157">
        <v>11</v>
      </c>
      <c r="V37" s="158">
        <v>91</v>
      </c>
    </row>
    <row r="38" spans="1:25" s="38" customFormat="1" ht="13.5" thickBot="1" x14ac:dyDescent="0.25">
      <c r="A38" s="68" t="s">
        <v>11</v>
      </c>
      <c r="B38" s="69" t="s">
        <v>185</v>
      </c>
      <c r="C38" s="70">
        <v>9938</v>
      </c>
      <c r="D38" s="70">
        <v>60</v>
      </c>
      <c r="E38" s="70">
        <v>13995</v>
      </c>
      <c r="F38" s="70">
        <v>111</v>
      </c>
      <c r="G38" s="70">
        <v>18052</v>
      </c>
      <c r="H38" s="70">
        <v>156</v>
      </c>
      <c r="I38" s="71">
        <v>21197</v>
      </c>
      <c r="J38" s="71">
        <v>197</v>
      </c>
      <c r="K38" s="71">
        <v>24342</v>
      </c>
      <c r="L38" s="71">
        <v>234</v>
      </c>
      <c r="M38" s="71">
        <v>27487</v>
      </c>
      <c r="N38" s="71">
        <v>269</v>
      </c>
      <c r="O38" s="71">
        <v>30632</v>
      </c>
      <c r="P38" s="71">
        <v>302</v>
      </c>
      <c r="Q38" s="71">
        <v>33777</v>
      </c>
      <c r="R38" s="71">
        <v>333</v>
      </c>
      <c r="S38" s="71">
        <v>36922</v>
      </c>
      <c r="T38" s="71">
        <v>362</v>
      </c>
      <c r="U38" s="71">
        <v>40067</v>
      </c>
      <c r="V38" s="72">
        <v>362</v>
      </c>
      <c r="W38" s="115"/>
    </row>
    <row r="39" spans="1:25" x14ac:dyDescent="0.2">
      <c r="W39" s="114"/>
    </row>
    <row r="40" spans="1:25" x14ac:dyDescent="0.2">
      <c r="A40" s="232" t="s">
        <v>116</v>
      </c>
      <c r="B40" s="233"/>
      <c r="C40" s="233"/>
      <c r="D40" s="233"/>
    </row>
    <row r="41" spans="1:25" x14ac:dyDescent="0.2">
      <c r="A41" s="234" t="s">
        <v>182</v>
      </c>
      <c r="B41" s="234"/>
      <c r="C41" s="234"/>
      <c r="D41" s="23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5" s="177" customFormat="1" x14ac:dyDescent="0.2">
      <c r="A42" s="199"/>
      <c r="B42" s="199"/>
      <c r="C42" s="199"/>
      <c r="D42" s="19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200"/>
    </row>
    <row r="43" spans="1:25" s="177" customFormat="1" ht="12" customHeight="1" x14ac:dyDescent="0.2">
      <c r="A43" s="211"/>
      <c r="B43" s="211"/>
      <c r="C43" s="211"/>
      <c r="D43" s="211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115"/>
      <c r="Y43" s="115"/>
    </row>
    <row r="44" spans="1:25" s="208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3"/>
      <c r="Y44" s="213"/>
    </row>
    <row r="45" spans="1:25" s="208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  <c r="W45" s="5"/>
      <c r="X45" s="213"/>
      <c r="Y45" s="213"/>
    </row>
    <row r="46" spans="1:25" s="208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  <c r="W46" s="5"/>
      <c r="X46" s="213"/>
      <c r="Y46" s="213"/>
    </row>
    <row r="47" spans="1:25" s="208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  <c r="W47" s="5"/>
      <c r="X47" s="213"/>
      <c r="Y47" s="213"/>
    </row>
    <row r="48" spans="1:25" s="208" customFormat="1" x14ac:dyDescent="0.2">
      <c r="A48" s="5" t="s">
        <v>4</v>
      </c>
      <c r="B48" s="5" t="s">
        <v>185</v>
      </c>
      <c r="C48" s="5">
        <v>1</v>
      </c>
      <c r="D48" s="5">
        <v>48</v>
      </c>
      <c r="E48" s="5">
        <v>2</v>
      </c>
      <c r="F48" s="5">
        <v>89</v>
      </c>
      <c r="G48" s="5">
        <v>3</v>
      </c>
      <c r="H48" s="5">
        <v>125</v>
      </c>
      <c r="I48" s="5">
        <v>4</v>
      </c>
      <c r="J48" s="5">
        <v>157</v>
      </c>
      <c r="K48" s="5">
        <v>5</v>
      </c>
      <c r="L48" s="5">
        <v>187</v>
      </c>
      <c r="M48" s="5">
        <v>6</v>
      </c>
      <c r="N48" s="5">
        <v>215</v>
      </c>
      <c r="O48" s="5">
        <v>7</v>
      </c>
      <c r="P48" s="5">
        <v>241</v>
      </c>
      <c r="Q48" s="5">
        <v>8</v>
      </c>
      <c r="R48" s="5">
        <v>266</v>
      </c>
      <c r="S48" s="5">
        <v>9</v>
      </c>
      <c r="T48" s="5">
        <v>289</v>
      </c>
      <c r="U48" s="5">
        <v>10</v>
      </c>
      <c r="V48" s="5">
        <v>289</v>
      </c>
      <c r="W48" s="5"/>
      <c r="X48" s="213"/>
      <c r="Y48" s="213"/>
    </row>
    <row r="49" spans="1:25" s="208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  <c r="W49" s="5"/>
      <c r="X49" s="213"/>
      <c r="Y49" s="213"/>
    </row>
    <row r="50" spans="1:25" s="208" customFormat="1" x14ac:dyDescent="0.2">
      <c r="A50" s="5" t="s">
        <v>5</v>
      </c>
      <c r="B50" s="5" t="s">
        <v>185</v>
      </c>
      <c r="C50" s="5">
        <v>18686</v>
      </c>
      <c r="D50" s="5">
        <v>32</v>
      </c>
      <c r="E50" s="5">
        <v>26295</v>
      </c>
      <c r="F50" s="5">
        <v>59</v>
      </c>
      <c r="G50" s="5">
        <v>33905</v>
      </c>
      <c r="H50" s="5">
        <v>83</v>
      </c>
      <c r="I50" s="5">
        <v>39781</v>
      </c>
      <c r="J50" s="5">
        <v>105</v>
      </c>
      <c r="K50" s="5">
        <v>45657</v>
      </c>
      <c r="L50" s="5">
        <v>125</v>
      </c>
      <c r="M50" s="5">
        <v>51533</v>
      </c>
      <c r="N50" s="5">
        <v>143</v>
      </c>
      <c r="O50" s="5">
        <v>57409</v>
      </c>
      <c r="P50" s="5">
        <v>160</v>
      </c>
      <c r="Q50" s="5">
        <v>63285</v>
      </c>
      <c r="R50" s="5">
        <v>177</v>
      </c>
      <c r="S50" s="5">
        <v>69161</v>
      </c>
      <c r="T50" s="5">
        <v>192</v>
      </c>
      <c r="U50" s="5">
        <v>75037</v>
      </c>
      <c r="V50" s="5">
        <v>192</v>
      </c>
      <c r="W50" s="5"/>
      <c r="X50" s="213"/>
      <c r="Y50" s="213"/>
    </row>
    <row r="51" spans="1:25" s="208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  <c r="W51" s="5"/>
      <c r="X51" s="213"/>
      <c r="Y51" s="213"/>
    </row>
    <row r="52" spans="1:25" s="208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  <c r="W52" s="5"/>
      <c r="X52" s="213"/>
      <c r="Y52" s="213"/>
    </row>
    <row r="53" spans="1:25" s="208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  <c r="W53" s="5"/>
      <c r="X53" s="213"/>
      <c r="Y53" s="213"/>
    </row>
    <row r="54" spans="1:25" s="208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  <c r="W54" s="5"/>
      <c r="X54" s="213"/>
      <c r="Y54" s="213"/>
    </row>
    <row r="55" spans="1:25" s="208" customFormat="1" x14ac:dyDescent="0.2">
      <c r="A55" s="5" t="s">
        <v>6</v>
      </c>
      <c r="B55" s="5" t="s">
        <v>185</v>
      </c>
      <c r="C55" s="5">
        <v>20709</v>
      </c>
      <c r="D55" s="5">
        <v>154</v>
      </c>
      <c r="E55" s="5">
        <v>29062</v>
      </c>
      <c r="F55" s="5">
        <v>284</v>
      </c>
      <c r="G55" s="5">
        <v>37416</v>
      </c>
      <c r="H55" s="5">
        <v>398</v>
      </c>
      <c r="I55" s="5">
        <v>43768</v>
      </c>
      <c r="J55" s="5">
        <v>501</v>
      </c>
      <c r="K55" s="5">
        <v>50120</v>
      </c>
      <c r="L55" s="5">
        <v>597</v>
      </c>
      <c r="M55" s="5">
        <v>56472</v>
      </c>
      <c r="N55" s="5">
        <v>685</v>
      </c>
      <c r="O55" s="5">
        <v>62824</v>
      </c>
      <c r="P55" s="5">
        <v>768</v>
      </c>
      <c r="Q55" s="5">
        <v>69176</v>
      </c>
      <c r="R55" s="5">
        <v>847</v>
      </c>
      <c r="S55" s="5">
        <v>75528</v>
      </c>
      <c r="T55" s="5">
        <v>921</v>
      </c>
      <c r="U55" s="5">
        <v>81880</v>
      </c>
      <c r="V55" s="5">
        <v>921</v>
      </c>
      <c r="W55" s="5"/>
      <c r="X55" s="213"/>
      <c r="Y55" s="213"/>
    </row>
    <row r="56" spans="1:25" s="208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  <c r="W56" s="5"/>
      <c r="X56" s="213"/>
      <c r="Y56" s="213"/>
    </row>
    <row r="57" spans="1:25" s="208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  <c r="W57" s="5"/>
      <c r="X57" s="213"/>
      <c r="Y57" s="213"/>
    </row>
    <row r="58" spans="1:25" s="208" customFormat="1" x14ac:dyDescent="0.2">
      <c r="A58" s="5" t="s">
        <v>163</v>
      </c>
      <c r="B58" s="5" t="s">
        <v>185</v>
      </c>
      <c r="C58" s="5">
        <v>1</v>
      </c>
      <c r="D58" s="5">
        <v>8</v>
      </c>
      <c r="E58" s="5">
        <v>2</v>
      </c>
      <c r="F58" s="5">
        <v>14</v>
      </c>
      <c r="G58" s="5">
        <v>3</v>
      </c>
      <c r="H58" s="5">
        <v>20</v>
      </c>
      <c r="I58" s="5">
        <v>4</v>
      </c>
      <c r="J58" s="5">
        <v>26</v>
      </c>
      <c r="K58" s="5">
        <v>5</v>
      </c>
      <c r="L58" s="5">
        <v>30</v>
      </c>
      <c r="M58" s="5">
        <v>6</v>
      </c>
      <c r="N58" s="5">
        <v>35</v>
      </c>
      <c r="O58" s="5">
        <v>7</v>
      </c>
      <c r="P58" s="5">
        <v>39</v>
      </c>
      <c r="Q58" s="5">
        <v>8</v>
      </c>
      <c r="R58" s="5">
        <v>43</v>
      </c>
      <c r="S58" s="5">
        <v>9</v>
      </c>
      <c r="T58" s="5">
        <v>47</v>
      </c>
      <c r="U58" s="5">
        <v>10</v>
      </c>
      <c r="V58" s="5">
        <v>47</v>
      </c>
      <c r="W58" s="5"/>
      <c r="X58" s="213"/>
      <c r="Y58" s="213"/>
    </row>
    <row r="59" spans="1:25" s="208" customFormat="1" x14ac:dyDescent="0.2">
      <c r="A59" s="5" t="s">
        <v>196</v>
      </c>
      <c r="B59" s="5" t="s">
        <v>185</v>
      </c>
      <c r="C59" s="5">
        <v>1</v>
      </c>
      <c r="D59" s="5">
        <v>9</v>
      </c>
      <c r="E59" s="5">
        <v>2</v>
      </c>
      <c r="F59" s="5">
        <v>17</v>
      </c>
      <c r="G59" s="5">
        <v>3</v>
      </c>
      <c r="H59" s="5">
        <v>24</v>
      </c>
      <c r="I59" s="5">
        <v>4</v>
      </c>
      <c r="J59" s="5">
        <v>31</v>
      </c>
      <c r="K59" s="5">
        <v>5</v>
      </c>
      <c r="L59" s="5">
        <v>37</v>
      </c>
      <c r="M59" s="5">
        <v>6</v>
      </c>
      <c r="N59" s="5">
        <v>42</v>
      </c>
      <c r="O59" s="5">
        <v>7</v>
      </c>
      <c r="P59" s="5">
        <v>47</v>
      </c>
      <c r="Q59" s="5">
        <v>8</v>
      </c>
      <c r="R59" s="5">
        <v>52</v>
      </c>
      <c r="S59" s="5">
        <v>9</v>
      </c>
      <c r="T59" s="5">
        <v>56</v>
      </c>
      <c r="U59" s="5">
        <v>10</v>
      </c>
      <c r="V59" s="5">
        <v>56</v>
      </c>
      <c r="W59" s="5"/>
      <c r="X59" s="213"/>
      <c r="Y59" s="213"/>
    </row>
    <row r="60" spans="1:25" s="208" customFormat="1" x14ac:dyDescent="0.2">
      <c r="A60" s="5" t="s">
        <v>162</v>
      </c>
      <c r="B60" s="5" t="s">
        <v>185</v>
      </c>
      <c r="C60" s="5">
        <v>54</v>
      </c>
      <c r="D60" s="5">
        <v>20</v>
      </c>
      <c r="E60" s="5">
        <v>81</v>
      </c>
      <c r="F60" s="5">
        <v>37</v>
      </c>
      <c r="G60" s="5">
        <v>108</v>
      </c>
      <c r="H60" s="5">
        <v>52</v>
      </c>
      <c r="I60" s="5">
        <v>135</v>
      </c>
      <c r="J60" s="5">
        <v>65</v>
      </c>
      <c r="K60" s="5">
        <v>162</v>
      </c>
      <c r="L60" s="5">
        <v>78</v>
      </c>
      <c r="M60" s="5">
        <v>189</v>
      </c>
      <c r="N60" s="5">
        <v>89</v>
      </c>
      <c r="O60" s="5">
        <v>216</v>
      </c>
      <c r="P60" s="5">
        <v>100</v>
      </c>
      <c r="Q60" s="5">
        <v>243</v>
      </c>
      <c r="R60" s="5">
        <v>110</v>
      </c>
      <c r="S60" s="5">
        <v>270</v>
      </c>
      <c r="T60" s="5">
        <v>120</v>
      </c>
      <c r="U60" s="5">
        <v>297</v>
      </c>
      <c r="V60" s="5">
        <v>120</v>
      </c>
      <c r="W60" s="5"/>
      <c r="X60" s="213"/>
      <c r="Y60" s="213"/>
    </row>
    <row r="61" spans="1:25" s="208" customFormat="1" x14ac:dyDescent="0.2">
      <c r="A61" s="5" t="s">
        <v>197</v>
      </c>
      <c r="B61" s="5" t="s">
        <v>185</v>
      </c>
      <c r="C61" s="5">
        <v>54</v>
      </c>
      <c r="D61" s="5">
        <v>18</v>
      </c>
      <c r="E61" s="5">
        <v>81</v>
      </c>
      <c r="F61" s="5">
        <v>34</v>
      </c>
      <c r="G61" s="5">
        <v>108</v>
      </c>
      <c r="H61" s="5">
        <v>47</v>
      </c>
      <c r="I61" s="5">
        <v>135</v>
      </c>
      <c r="J61" s="5">
        <v>59</v>
      </c>
      <c r="K61" s="5">
        <v>162</v>
      </c>
      <c r="L61" s="5">
        <v>71</v>
      </c>
      <c r="M61" s="5">
        <v>189</v>
      </c>
      <c r="N61" s="5">
        <v>81</v>
      </c>
      <c r="O61" s="5">
        <v>216</v>
      </c>
      <c r="P61" s="5">
        <v>91</v>
      </c>
      <c r="Q61" s="5">
        <v>243</v>
      </c>
      <c r="R61" s="5">
        <v>100</v>
      </c>
      <c r="S61" s="5">
        <v>270</v>
      </c>
      <c r="T61" s="5">
        <v>109</v>
      </c>
      <c r="U61" s="5">
        <v>297</v>
      </c>
      <c r="V61" s="5">
        <v>109</v>
      </c>
      <c r="W61" s="5"/>
      <c r="X61" s="213"/>
      <c r="Y61" s="213"/>
    </row>
    <row r="62" spans="1:25" s="208" customFormat="1" x14ac:dyDescent="0.2">
      <c r="A62" s="5" t="s">
        <v>161</v>
      </c>
      <c r="B62" s="5" t="s">
        <v>185</v>
      </c>
      <c r="C62" s="5">
        <v>9</v>
      </c>
      <c r="D62" s="5">
        <v>43</v>
      </c>
      <c r="E62" s="5">
        <v>13</v>
      </c>
      <c r="F62" s="5">
        <v>79</v>
      </c>
      <c r="G62" s="5">
        <v>18</v>
      </c>
      <c r="H62" s="5">
        <v>111</v>
      </c>
      <c r="I62" s="5">
        <v>22</v>
      </c>
      <c r="J62" s="5">
        <v>140</v>
      </c>
      <c r="K62" s="5">
        <v>26</v>
      </c>
      <c r="L62" s="5">
        <v>166</v>
      </c>
      <c r="M62" s="5">
        <v>30</v>
      </c>
      <c r="N62" s="5">
        <v>191</v>
      </c>
      <c r="O62" s="5">
        <v>34</v>
      </c>
      <c r="P62" s="5">
        <v>214</v>
      </c>
      <c r="Q62" s="5">
        <v>38</v>
      </c>
      <c r="R62" s="5">
        <v>236</v>
      </c>
      <c r="S62" s="5">
        <v>42</v>
      </c>
      <c r="T62" s="5">
        <v>257</v>
      </c>
      <c r="U62" s="5">
        <v>46</v>
      </c>
      <c r="V62" s="5">
        <v>257</v>
      </c>
      <c r="W62" s="5"/>
      <c r="X62" s="213"/>
      <c r="Y62" s="213"/>
    </row>
    <row r="63" spans="1:25" s="208" customFormat="1" x14ac:dyDescent="0.2">
      <c r="A63" s="5" t="s">
        <v>198</v>
      </c>
      <c r="B63" s="5" t="s">
        <v>185</v>
      </c>
      <c r="C63" s="5">
        <v>1</v>
      </c>
      <c r="D63" s="5">
        <v>410</v>
      </c>
      <c r="E63" s="5">
        <v>2</v>
      </c>
      <c r="F63" s="5">
        <v>756</v>
      </c>
      <c r="G63" s="5">
        <v>3</v>
      </c>
      <c r="H63" s="5">
        <v>1061</v>
      </c>
      <c r="I63" s="5">
        <v>4</v>
      </c>
      <c r="J63" s="5">
        <v>1336</v>
      </c>
      <c r="K63" s="5">
        <v>5</v>
      </c>
      <c r="L63" s="5">
        <v>1589</v>
      </c>
      <c r="M63" s="5">
        <v>6</v>
      </c>
      <c r="N63" s="5">
        <v>1825</v>
      </c>
      <c r="O63" s="5">
        <v>7</v>
      </c>
      <c r="P63" s="5">
        <v>2046</v>
      </c>
      <c r="Q63" s="5">
        <v>8</v>
      </c>
      <c r="R63" s="5">
        <v>2256</v>
      </c>
      <c r="S63" s="5">
        <v>9</v>
      </c>
      <c r="T63" s="5">
        <v>2455</v>
      </c>
      <c r="U63" s="5">
        <v>10</v>
      </c>
      <c r="V63" s="5">
        <v>2455</v>
      </c>
      <c r="W63" s="5"/>
      <c r="X63" s="213"/>
      <c r="Y63" s="213"/>
    </row>
    <row r="64" spans="1:25" s="208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  <c r="W64" s="5"/>
      <c r="X64" s="213"/>
      <c r="Y64" s="213"/>
    </row>
    <row r="65" spans="1:25" s="208" customFormat="1" x14ac:dyDescent="0.2">
      <c r="A65" s="5" t="s">
        <v>7</v>
      </c>
      <c r="B65" s="5" t="s">
        <v>185</v>
      </c>
      <c r="C65" s="5">
        <v>2</v>
      </c>
      <c r="D65" s="5">
        <v>34</v>
      </c>
      <c r="E65" s="5">
        <v>3</v>
      </c>
      <c r="F65" s="5">
        <v>62</v>
      </c>
      <c r="G65" s="5">
        <v>4</v>
      </c>
      <c r="H65" s="5">
        <v>87</v>
      </c>
      <c r="I65" s="5">
        <v>5</v>
      </c>
      <c r="J65" s="5">
        <v>110</v>
      </c>
      <c r="K65" s="5">
        <v>6</v>
      </c>
      <c r="L65" s="5">
        <v>131</v>
      </c>
      <c r="M65" s="5">
        <v>7</v>
      </c>
      <c r="N65" s="5">
        <v>150</v>
      </c>
      <c r="O65" s="5">
        <v>8</v>
      </c>
      <c r="P65" s="5">
        <v>168</v>
      </c>
      <c r="Q65" s="5">
        <v>9</v>
      </c>
      <c r="R65" s="5">
        <v>185</v>
      </c>
      <c r="S65" s="5">
        <v>10</v>
      </c>
      <c r="T65" s="5">
        <v>202</v>
      </c>
      <c r="U65" s="5">
        <v>11</v>
      </c>
      <c r="V65" s="5">
        <v>202</v>
      </c>
      <c r="W65" s="5"/>
      <c r="X65" s="213"/>
      <c r="Y65" s="213"/>
    </row>
    <row r="66" spans="1:25" s="208" customFormat="1" x14ac:dyDescent="0.2">
      <c r="A66" s="5" t="s">
        <v>8</v>
      </c>
      <c r="B66" s="5" t="s">
        <v>185</v>
      </c>
      <c r="C66" s="5">
        <v>10458</v>
      </c>
      <c r="D66" s="5">
        <v>292</v>
      </c>
      <c r="E66" s="5">
        <v>14602</v>
      </c>
      <c r="F66" s="5">
        <v>538</v>
      </c>
      <c r="G66" s="5">
        <v>18745</v>
      </c>
      <c r="H66" s="5">
        <v>755</v>
      </c>
      <c r="I66" s="5">
        <v>21803</v>
      </c>
      <c r="J66" s="5">
        <v>951</v>
      </c>
      <c r="K66" s="5">
        <v>24861</v>
      </c>
      <c r="L66" s="5">
        <v>1131</v>
      </c>
      <c r="M66" s="5">
        <v>27919</v>
      </c>
      <c r="N66" s="5">
        <v>1299</v>
      </c>
      <c r="O66" s="5">
        <v>30977</v>
      </c>
      <c r="P66" s="5">
        <v>1457</v>
      </c>
      <c r="Q66" s="5">
        <v>34035</v>
      </c>
      <c r="R66" s="5">
        <v>1606</v>
      </c>
      <c r="S66" s="5">
        <v>37093</v>
      </c>
      <c r="T66" s="5">
        <v>1747</v>
      </c>
      <c r="U66" s="5">
        <v>40151</v>
      </c>
      <c r="V66" s="5">
        <v>1747</v>
      </c>
      <c r="W66" s="5"/>
      <c r="X66" s="213"/>
      <c r="Y66" s="213"/>
    </row>
    <row r="67" spans="1:25" s="208" customFormat="1" x14ac:dyDescent="0.2">
      <c r="A67" s="5" t="s">
        <v>9</v>
      </c>
      <c r="B67" s="5" t="s">
        <v>185</v>
      </c>
      <c r="C67" s="5">
        <v>5233</v>
      </c>
      <c r="D67" s="5">
        <v>30</v>
      </c>
      <c r="E67" s="5">
        <v>7354</v>
      </c>
      <c r="F67" s="5">
        <v>55</v>
      </c>
      <c r="G67" s="5">
        <v>9475</v>
      </c>
      <c r="H67" s="5">
        <v>77</v>
      </c>
      <c r="I67" s="5">
        <v>11100</v>
      </c>
      <c r="J67" s="5">
        <v>97</v>
      </c>
      <c r="K67" s="5">
        <v>12725</v>
      </c>
      <c r="L67" s="5">
        <v>115</v>
      </c>
      <c r="M67" s="5">
        <v>14350</v>
      </c>
      <c r="N67" s="5">
        <v>132</v>
      </c>
      <c r="O67" s="5">
        <v>15975</v>
      </c>
      <c r="P67" s="5">
        <v>148</v>
      </c>
      <c r="Q67" s="5">
        <v>17600</v>
      </c>
      <c r="R67" s="5">
        <v>163</v>
      </c>
      <c r="S67" s="5">
        <v>19225</v>
      </c>
      <c r="T67" s="5">
        <v>178</v>
      </c>
      <c r="U67" s="5">
        <v>20850</v>
      </c>
      <c r="V67" s="5">
        <v>178</v>
      </c>
      <c r="W67" s="5"/>
      <c r="X67" s="213"/>
      <c r="Y67" s="213"/>
    </row>
    <row r="68" spans="1:25" s="208" customFormat="1" x14ac:dyDescent="0.2">
      <c r="A68" s="5" t="s">
        <v>44</v>
      </c>
      <c r="B68" s="5" t="s">
        <v>185</v>
      </c>
      <c r="C68" s="5">
        <v>266</v>
      </c>
      <c r="D68" s="5">
        <v>9</v>
      </c>
      <c r="E68" s="5">
        <v>399</v>
      </c>
      <c r="F68" s="5">
        <v>17</v>
      </c>
      <c r="G68" s="5">
        <v>532</v>
      </c>
      <c r="H68" s="5">
        <v>24</v>
      </c>
      <c r="I68" s="5">
        <v>665</v>
      </c>
      <c r="J68" s="5">
        <v>31</v>
      </c>
      <c r="K68" s="5">
        <v>798</v>
      </c>
      <c r="L68" s="5">
        <v>37</v>
      </c>
      <c r="M68" s="5">
        <v>931</v>
      </c>
      <c r="N68" s="5">
        <v>42</v>
      </c>
      <c r="O68" s="5">
        <v>1064</v>
      </c>
      <c r="P68" s="5">
        <v>47</v>
      </c>
      <c r="Q68" s="5">
        <v>1197</v>
      </c>
      <c r="R68" s="5">
        <v>52</v>
      </c>
      <c r="S68" s="5">
        <v>1330</v>
      </c>
      <c r="T68" s="5">
        <v>56</v>
      </c>
      <c r="U68" s="5">
        <v>1463</v>
      </c>
      <c r="V68" s="5">
        <v>56</v>
      </c>
      <c r="W68" s="5"/>
      <c r="X68" s="213"/>
      <c r="Y68" s="213"/>
    </row>
    <row r="69" spans="1:25" s="208" customFormat="1" x14ac:dyDescent="0.2">
      <c r="A69" s="5" t="s">
        <v>199</v>
      </c>
      <c r="B69" s="5" t="s">
        <v>185</v>
      </c>
      <c r="C69" s="5">
        <v>54</v>
      </c>
      <c r="D69" s="5">
        <v>11</v>
      </c>
      <c r="E69" s="5">
        <v>81</v>
      </c>
      <c r="F69" s="5">
        <v>20</v>
      </c>
      <c r="G69" s="5">
        <v>108</v>
      </c>
      <c r="H69" s="5">
        <v>28</v>
      </c>
      <c r="I69" s="5">
        <v>135</v>
      </c>
      <c r="J69" s="5">
        <v>35</v>
      </c>
      <c r="K69" s="5">
        <v>162</v>
      </c>
      <c r="L69" s="5">
        <v>42</v>
      </c>
      <c r="M69" s="5">
        <v>189</v>
      </c>
      <c r="N69" s="5">
        <v>48</v>
      </c>
      <c r="O69" s="5">
        <v>216</v>
      </c>
      <c r="P69" s="5">
        <v>54</v>
      </c>
      <c r="Q69" s="5">
        <v>243</v>
      </c>
      <c r="R69" s="5">
        <v>59</v>
      </c>
      <c r="S69" s="5">
        <v>270</v>
      </c>
      <c r="T69" s="5">
        <v>65</v>
      </c>
      <c r="U69" s="5">
        <v>297</v>
      </c>
      <c r="V69" s="5">
        <v>65</v>
      </c>
      <c r="W69" s="5"/>
      <c r="X69" s="213"/>
      <c r="Y69" s="213"/>
    </row>
    <row r="70" spans="1:25" s="208" customFormat="1" x14ac:dyDescent="0.2">
      <c r="A70" s="5" t="s">
        <v>10</v>
      </c>
      <c r="B70" s="5" t="s">
        <v>185</v>
      </c>
      <c r="C70" s="5">
        <v>424</v>
      </c>
      <c r="D70" s="5">
        <v>796</v>
      </c>
      <c r="E70" s="5">
        <v>584</v>
      </c>
      <c r="F70" s="5">
        <v>1467</v>
      </c>
      <c r="G70" s="5">
        <v>745</v>
      </c>
      <c r="H70" s="5">
        <v>2058</v>
      </c>
      <c r="I70" s="5">
        <v>854</v>
      </c>
      <c r="J70" s="5">
        <v>2592</v>
      </c>
      <c r="K70" s="5">
        <v>963</v>
      </c>
      <c r="L70" s="5">
        <v>3084</v>
      </c>
      <c r="M70" s="5">
        <v>1072</v>
      </c>
      <c r="N70" s="5">
        <v>3541</v>
      </c>
      <c r="O70" s="5">
        <v>1181</v>
      </c>
      <c r="P70" s="5">
        <v>3971</v>
      </c>
      <c r="Q70" s="5">
        <v>1290</v>
      </c>
      <c r="R70" s="5">
        <v>4377</v>
      </c>
      <c r="S70" s="5">
        <v>1399</v>
      </c>
      <c r="T70" s="5">
        <v>4763</v>
      </c>
      <c r="U70" s="5">
        <v>1508</v>
      </c>
      <c r="V70" s="5">
        <v>4763</v>
      </c>
      <c r="W70" s="5"/>
      <c r="X70" s="213"/>
      <c r="Y70" s="213"/>
    </row>
    <row r="71" spans="1:25" s="208" customFormat="1" x14ac:dyDescent="0.2">
      <c r="A71" s="5" t="s">
        <v>43</v>
      </c>
      <c r="B71" s="5" t="s">
        <v>185</v>
      </c>
      <c r="C71" s="5">
        <v>54</v>
      </c>
      <c r="D71" s="5">
        <v>14</v>
      </c>
      <c r="E71" s="5">
        <v>81</v>
      </c>
      <c r="F71" s="5">
        <v>26</v>
      </c>
      <c r="G71" s="5">
        <v>108</v>
      </c>
      <c r="H71" s="5">
        <v>37</v>
      </c>
      <c r="I71" s="5">
        <v>135</v>
      </c>
      <c r="J71" s="5">
        <v>46</v>
      </c>
      <c r="K71" s="5">
        <v>162</v>
      </c>
      <c r="L71" s="5">
        <v>55</v>
      </c>
      <c r="M71" s="5">
        <v>189</v>
      </c>
      <c r="N71" s="5">
        <v>63</v>
      </c>
      <c r="O71" s="5">
        <v>216</v>
      </c>
      <c r="P71" s="5">
        <v>71</v>
      </c>
      <c r="Q71" s="5">
        <v>243</v>
      </c>
      <c r="R71" s="5">
        <v>78</v>
      </c>
      <c r="S71" s="5">
        <v>270</v>
      </c>
      <c r="T71" s="5">
        <v>85</v>
      </c>
      <c r="U71" s="5">
        <v>297</v>
      </c>
      <c r="V71" s="5">
        <v>85</v>
      </c>
      <c r="W71" s="5"/>
      <c r="X71" s="213"/>
      <c r="Y71" s="213"/>
    </row>
    <row r="72" spans="1:25" s="5" customFormat="1" x14ac:dyDescent="0.2">
      <c r="A72" s="5" t="s">
        <v>200</v>
      </c>
      <c r="B72" s="5" t="s">
        <v>185</v>
      </c>
      <c r="C72" s="5">
        <v>54</v>
      </c>
      <c r="D72" s="5">
        <v>9</v>
      </c>
      <c r="E72" s="5">
        <v>81</v>
      </c>
      <c r="F72" s="5">
        <v>17</v>
      </c>
      <c r="G72" s="5">
        <v>108</v>
      </c>
      <c r="H72" s="5">
        <v>24</v>
      </c>
      <c r="I72" s="5">
        <v>135</v>
      </c>
      <c r="J72" s="5">
        <v>31</v>
      </c>
      <c r="K72" s="5">
        <v>162</v>
      </c>
      <c r="L72" s="5">
        <v>37</v>
      </c>
      <c r="M72" s="5">
        <v>189</v>
      </c>
      <c r="N72" s="5">
        <v>42</v>
      </c>
      <c r="O72" s="5">
        <v>216</v>
      </c>
      <c r="P72" s="5">
        <v>47</v>
      </c>
      <c r="Q72" s="5">
        <v>243</v>
      </c>
      <c r="R72" s="5">
        <v>52</v>
      </c>
      <c r="S72" s="5">
        <v>270</v>
      </c>
      <c r="T72" s="5">
        <v>56</v>
      </c>
      <c r="U72" s="5">
        <v>297</v>
      </c>
      <c r="V72" s="5">
        <v>56</v>
      </c>
      <c r="X72" s="213"/>
      <c r="Y72" s="213"/>
    </row>
    <row r="73" spans="1:25" s="5" customFormat="1" x14ac:dyDescent="0.2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59</v>
      </c>
      <c r="G73" s="5">
        <v>3</v>
      </c>
      <c r="H73" s="5">
        <v>83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143</v>
      </c>
      <c r="O73" s="5">
        <v>7</v>
      </c>
      <c r="P73" s="5">
        <v>160</v>
      </c>
      <c r="Q73" s="5">
        <v>8</v>
      </c>
      <c r="R73" s="5">
        <v>177</v>
      </c>
      <c r="S73" s="5">
        <v>9</v>
      </c>
      <c r="T73" s="5">
        <v>192</v>
      </c>
      <c r="U73" s="5">
        <v>10</v>
      </c>
      <c r="V73" s="5">
        <v>192</v>
      </c>
      <c r="X73" s="213"/>
      <c r="Y73" s="213"/>
    </row>
    <row r="74" spans="1:25" s="5" customFormat="1" x14ac:dyDescent="0.2">
      <c r="A74" s="5" t="s">
        <v>114</v>
      </c>
      <c r="B74" s="5" t="s">
        <v>185</v>
      </c>
      <c r="C74" s="5">
        <v>2</v>
      </c>
      <c r="D74" s="5">
        <v>15</v>
      </c>
      <c r="E74" s="5">
        <v>3</v>
      </c>
      <c r="F74" s="5">
        <v>28</v>
      </c>
      <c r="G74" s="5">
        <v>4</v>
      </c>
      <c r="H74" s="5">
        <v>40</v>
      </c>
      <c r="I74" s="5">
        <v>5</v>
      </c>
      <c r="J74" s="5">
        <v>50</v>
      </c>
      <c r="K74" s="5">
        <v>6</v>
      </c>
      <c r="L74" s="5">
        <v>59</v>
      </c>
      <c r="M74" s="5">
        <v>7</v>
      </c>
      <c r="N74" s="5">
        <v>68</v>
      </c>
      <c r="O74" s="5">
        <v>8</v>
      </c>
      <c r="P74" s="5">
        <v>76</v>
      </c>
      <c r="Q74" s="5">
        <v>9</v>
      </c>
      <c r="R74" s="5">
        <v>84</v>
      </c>
      <c r="S74" s="5">
        <v>10</v>
      </c>
      <c r="T74" s="5">
        <v>91</v>
      </c>
      <c r="U74" s="5">
        <v>11</v>
      </c>
      <c r="V74" s="5">
        <v>91</v>
      </c>
      <c r="X74" s="213"/>
      <c r="Y74" s="213"/>
    </row>
    <row r="75" spans="1:25" s="5" customFormat="1" x14ac:dyDescent="0.2">
      <c r="A75" s="5" t="s">
        <v>11</v>
      </c>
      <c r="B75" s="5" t="s">
        <v>185</v>
      </c>
      <c r="C75" s="5">
        <v>9938</v>
      </c>
      <c r="D75" s="5">
        <v>60</v>
      </c>
      <c r="E75" s="5">
        <v>13995</v>
      </c>
      <c r="F75" s="5">
        <v>111</v>
      </c>
      <c r="G75" s="5">
        <v>18052</v>
      </c>
      <c r="H75" s="5">
        <v>156</v>
      </c>
      <c r="I75" s="5">
        <v>21197</v>
      </c>
      <c r="J75" s="5">
        <v>197</v>
      </c>
      <c r="K75" s="5">
        <v>24342</v>
      </c>
      <c r="L75" s="5">
        <v>234</v>
      </c>
      <c r="M75" s="5">
        <v>27487</v>
      </c>
      <c r="N75" s="5">
        <v>269</v>
      </c>
      <c r="O75" s="5">
        <v>30632</v>
      </c>
      <c r="P75" s="5">
        <v>302</v>
      </c>
      <c r="Q75" s="5">
        <v>33777</v>
      </c>
      <c r="R75" s="5">
        <v>333</v>
      </c>
      <c r="S75" s="5">
        <v>36922</v>
      </c>
      <c r="T75" s="5">
        <v>362</v>
      </c>
      <c r="U75" s="5">
        <v>40067</v>
      </c>
      <c r="V75" s="5">
        <v>362</v>
      </c>
    </row>
    <row r="76" spans="1:25" s="5" customFormat="1" x14ac:dyDescent="0.2"/>
    <row r="77" spans="1:25" s="56" customFormat="1" x14ac:dyDescent="0.2">
      <c r="A77" s="235"/>
      <c r="B77" s="236"/>
      <c r="C77" s="236"/>
      <c r="D77" s="236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5" s="56" customFormat="1" x14ac:dyDescent="0.2">
      <c r="A78" s="237"/>
      <c r="B78" s="237"/>
      <c r="C78" s="237"/>
      <c r="D78" s="237"/>
    </row>
    <row r="79" spans="1:25" s="178" customFormat="1" x14ac:dyDescent="0.2">
      <c r="V79" s="200"/>
    </row>
    <row r="80" spans="1:25" s="178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</row>
    <row r="87" spans="1:22" s="108" customForma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</row>
    <row r="88" spans="1:22" s="108" customForma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</row>
    <row r="89" spans="1:22" s="108" customForma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</row>
    <row r="90" spans="1:22" s="108" customForma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</row>
    <row r="91" spans="1:22" s="108" customForma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Pouria Tourian</cp:lastModifiedBy>
  <cp:lastPrinted>2019-01-07T10:40:11Z</cp:lastPrinted>
  <dcterms:created xsi:type="dcterms:W3CDTF">2014-08-18T08:36:11Z</dcterms:created>
  <dcterms:modified xsi:type="dcterms:W3CDTF">2021-10-20T12:41:18Z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