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55" windowHeight="8910"/>
  </bookViews>
  <sheets>
    <sheet name="1.1 Market Ops Summary Volumes " sheetId="1" r:id="rId1"/>
  </sheets>
  <calcPr calcId="162913"/>
</workbook>
</file>

<file path=xl/calcChain.xml><?xml version="1.0" encoding="utf-8"?>
<calcChain xmlns="http://schemas.openxmlformats.org/spreadsheetml/2006/main">
  <c r="F96" i="1" l="1"/>
  <c r="F38" i="1"/>
</calcChain>
</file>

<file path=xl/sharedStrings.xml><?xml version="1.0" encoding="utf-8"?>
<sst xmlns="http://schemas.openxmlformats.org/spreadsheetml/2006/main" count="260" uniqueCount="79">
  <si>
    <t>TURNOVERS IN LOTS Dec 2017</t>
  </si>
  <si>
    <t>FUTURES</t>
  </si>
  <si>
    <t>Year to Date</t>
  </si>
  <si>
    <t>Jan-Dec 16</t>
  </si>
  <si>
    <t>YTD Diff</t>
  </si>
  <si>
    <t>AH</t>
  </si>
  <si>
    <t>Aluminium High Grade</t>
  </si>
  <si>
    <t>AA</t>
  </si>
  <si>
    <t>Aluminium Alloy</t>
  </si>
  <si>
    <t>CA</t>
  </si>
  <si>
    <t>Copper A Grade</t>
  </si>
  <si>
    <t>PB</t>
  </si>
  <si>
    <t>Lead</t>
  </si>
  <si>
    <t>NI</t>
  </si>
  <si>
    <t>Primary Nickel</t>
  </si>
  <si>
    <t>SN</t>
  </si>
  <si>
    <t>Tin</t>
  </si>
  <si>
    <t>ZS</t>
  </si>
  <si>
    <t>Special High Grade Zinc</t>
  </si>
  <si>
    <t>NA</t>
  </si>
  <si>
    <t>North American Special Aluminium Alloy</t>
  </si>
  <si>
    <t>MX</t>
  </si>
  <si>
    <t>LMEX</t>
  </si>
  <si>
    <t>-</t>
  </si>
  <si>
    <t>FM</t>
  </si>
  <si>
    <t>Steel Mediterranean Billet</t>
  </si>
  <si>
    <t>CO</t>
  </si>
  <si>
    <t>Cobalt</t>
  </si>
  <si>
    <t>MO</t>
  </si>
  <si>
    <t>Molybdenum</t>
  </si>
  <si>
    <t>MC</t>
  </si>
  <si>
    <t>LMEmini Copper A Grade</t>
  </si>
  <si>
    <t>MA</t>
  </si>
  <si>
    <t>LMEmini Primary Aluminium</t>
  </si>
  <si>
    <t>MZ</t>
  </si>
  <si>
    <t>LMEmini Special High Grade Zinc</t>
  </si>
  <si>
    <t>OA</t>
  </si>
  <si>
    <t>Primary Aluminium Monthly Average Future</t>
  </si>
  <si>
    <t>OL</t>
  </si>
  <si>
    <t>Aluminium Alloy Monthly Average Future</t>
  </si>
  <si>
    <t>OC</t>
  </si>
  <si>
    <t>Copper Monthly Average Future</t>
  </si>
  <si>
    <t>OP</t>
  </si>
  <si>
    <t>Lead Monthly Average Future</t>
  </si>
  <si>
    <t>ON</t>
  </si>
  <si>
    <t>Nickel Monthly Average Future</t>
  </si>
  <si>
    <t>OS</t>
  </si>
  <si>
    <t>Tin Monthly Average Future</t>
  </si>
  <si>
    <t>OZ</t>
  </si>
  <si>
    <t>Zinc Monthly Average Future</t>
  </si>
  <si>
    <t>OM</t>
  </si>
  <si>
    <t>NASAAC Monthly Average Future</t>
  </si>
  <si>
    <t>XG</t>
  </si>
  <si>
    <t>OTC Silver</t>
  </si>
  <si>
    <t>AG</t>
  </si>
  <si>
    <t>Silver</t>
  </si>
  <si>
    <t>XU</t>
  </si>
  <si>
    <t>OTC Gold</t>
  </si>
  <si>
    <t>AE</t>
  </si>
  <si>
    <t>Aluminium Premium Future East Asia</t>
  </si>
  <si>
    <t>AN</t>
  </si>
  <si>
    <t>Aluminium Premium Future Extended US</t>
  </si>
  <si>
    <t>AS</t>
  </si>
  <si>
    <t>Aluminium Premium Future South East Asia</t>
  </si>
  <si>
    <t>AW</t>
  </si>
  <si>
    <t>Aluminium Premium Future Western Europe</t>
  </si>
  <si>
    <t>SC</t>
  </si>
  <si>
    <t>Steel Scrap</t>
  </si>
  <si>
    <t>SR</t>
  </si>
  <si>
    <t>Steel Rebar</t>
  </si>
  <si>
    <t>AU</t>
  </si>
  <si>
    <t>Gold</t>
  </si>
  <si>
    <t>TOTALS</t>
  </si>
  <si>
    <t>OPTIONS</t>
  </si>
  <si>
    <t>TAPOS</t>
  </si>
  <si>
    <t>FUTURES &amp; OPTIONS</t>
  </si>
  <si>
    <t>GRAND TOTALS</t>
  </si>
  <si>
    <t>Neither the LME nor any of its directors, officers or employees shall, expect in the case of fraud or wilful neglect, be under any liability whatsoever either in contract or in respect of any act or omission (including negligence) in relation to the preparation or publication of the data contained in the report.</t>
  </si>
  <si>
    <t>Sizes of lots: Aluminium Alloy and NASAAC - 20 tonnes, Nickel - 6 tonnes, Tin - 5 tonnes, Steel 65 tonnes, all other base metals 25 tonnes.
LMEmini Copper, Aluminium and Zinc - 5 tonnes. Steel scrap and rebar - 10 tonnes.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</si>
</sst>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u/>
      <sz val="9"/>
      <name val="Arial"/>
      <family val="2"/>
    </font>
    <font>
      <b/>
      <sz val="8"/>
      <name val="Arial"/>
      <family val="2"/>
    </font>
    <font>
      <sz val="8"/>
      <name val="Arial"/>
      <family val="2"/>
    </font>
    <font>
      <b/>
      <sz val="7"/>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18" fillId="0" borderId="0" xfId="0" applyFont="1"/>
    <xf numFmtId="0" fontId="22" fillId="0" borderId="10" xfId="0" applyFont="1" applyBorder="1" applyAlignment="1">
      <alignment horizontal="left" vertical="center" wrapText="1"/>
    </xf>
    <xf numFmtId="0" fontId="21" fillId="0" borderId="12" xfId="0" applyFont="1" applyBorder="1" applyAlignment="1">
      <alignment horizontal="left" vertical="center"/>
    </xf>
    <xf numFmtId="0" fontId="23" fillId="33" borderId="23" xfId="0" applyFont="1" applyFill="1" applyBorder="1" applyAlignment="1">
      <alignment horizontal="left" vertical="center" wrapText="1"/>
    </xf>
    <xf numFmtId="0" fontId="24" fillId="33" borderId="14"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164" fontId="21" fillId="0" borderId="20" xfId="0" applyNumberFormat="1" applyFont="1" applyBorder="1" applyAlignment="1">
      <alignment horizontal="right" vertical="center"/>
    </xf>
    <xf numFmtId="164" fontId="21" fillId="0" borderId="22" xfId="0" applyNumberFormat="1" applyFont="1" applyBorder="1" applyAlignment="1">
      <alignment horizontal="right" vertical="center"/>
    </xf>
    <xf numFmtId="165" fontId="21" fillId="0" borderId="20" xfId="0" applyNumberFormat="1" applyFont="1" applyBorder="1" applyAlignment="1">
      <alignment horizontal="right" vertical="center"/>
    </xf>
    <xf numFmtId="165" fontId="21" fillId="0" borderId="21" xfId="0" applyNumberFormat="1" applyFont="1" applyBorder="1" applyAlignment="1">
      <alignment horizontal="right" vertical="center"/>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164" fontId="22" fillId="0" borderId="17" xfId="0" applyNumberFormat="1" applyFont="1" applyBorder="1" applyAlignment="1">
      <alignment horizontal="right" vertical="center"/>
    </xf>
    <xf numFmtId="164" fontId="22" fillId="0" borderId="19" xfId="0" applyNumberFormat="1" applyFont="1" applyBorder="1" applyAlignment="1">
      <alignment horizontal="right" vertical="center"/>
    </xf>
    <xf numFmtId="165" fontId="22" fillId="0" borderId="17" xfId="0" applyNumberFormat="1" applyFont="1" applyBorder="1" applyAlignment="1">
      <alignment horizontal="right" vertical="center"/>
    </xf>
    <xf numFmtId="165" fontId="22" fillId="0" borderId="18" xfId="0" applyNumberFormat="1" applyFont="1" applyBorder="1" applyAlignment="1">
      <alignment horizontal="right" vertical="center"/>
    </xf>
    <xf numFmtId="0" fontId="22" fillId="0" borderId="17" xfId="0" applyFont="1" applyBorder="1" applyAlignment="1">
      <alignment horizontal="right" vertical="center"/>
    </xf>
    <xf numFmtId="0" fontId="22" fillId="0" borderId="18" xfId="0" applyFont="1" applyBorder="1" applyAlignment="1">
      <alignment horizontal="right" vertical="center"/>
    </xf>
    <xf numFmtId="0" fontId="20" fillId="33" borderId="0" xfId="0" applyFont="1" applyFill="1" applyAlignment="1">
      <alignment horizontal="left" vertical="center" wrapText="1"/>
    </xf>
    <xf numFmtId="0" fontId="21" fillId="33" borderId="0" xfId="0" applyFont="1" applyFill="1" applyAlignment="1">
      <alignment horizontal="center"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164" fontId="22" fillId="0" borderId="10" xfId="0" applyNumberFormat="1" applyFont="1" applyBorder="1" applyAlignment="1">
      <alignment horizontal="right" vertical="center"/>
    </xf>
    <xf numFmtId="164" fontId="22" fillId="0" borderId="13" xfId="0" applyNumberFormat="1" applyFont="1" applyBorder="1" applyAlignment="1">
      <alignment horizontal="right" vertical="center"/>
    </xf>
    <xf numFmtId="165" fontId="22" fillId="0" borderId="10" xfId="0" applyNumberFormat="1" applyFont="1" applyBorder="1" applyAlignment="1">
      <alignment horizontal="right" vertical="center"/>
    </xf>
    <xf numFmtId="165" fontId="22" fillId="0" borderId="11" xfId="0" applyNumberFormat="1" applyFont="1" applyBorder="1" applyAlignment="1">
      <alignment horizontal="right" vertical="center"/>
    </xf>
    <xf numFmtId="0" fontId="19" fillId="33" borderId="0" xfId="0" applyFont="1" applyFill="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01"/>
  <sheetViews>
    <sheetView showGridLines="0" tabSelected="1" workbookViewId="0">
      <selection activeCell="L2" sqref="L2"/>
    </sheetView>
  </sheetViews>
  <sheetFormatPr defaultRowHeight="12.75" x14ac:dyDescent="0.2"/>
  <cols>
    <col min="1" max="1" width="13.140625" bestFit="1" customWidth="1"/>
    <col min="2" max="2" width="20.42578125" customWidth="1"/>
    <col min="3" max="3" width="1.7109375" customWidth="1"/>
    <col min="4" max="4" width="13.7109375" customWidth="1"/>
    <col min="5" max="5" width="5" customWidth="1"/>
    <col min="6" max="6" width="11.28515625" customWidth="1"/>
    <col min="7" max="7" width="2.7109375" customWidth="1"/>
    <col min="8" max="8" width="8.42578125" customWidth="1"/>
    <col min="9" max="9" width="5.5703125" customWidth="1"/>
    <col min="10" max="10" width="5.140625" customWidth="1"/>
    <col min="11" max="11" width="4.42578125" customWidth="1"/>
  </cols>
  <sheetData>
    <row r="1" spans="1:11" ht="9" customHeight="1" x14ac:dyDescent="0.2"/>
    <row r="2" spans="1:11" ht="19.5" customHeight="1" x14ac:dyDescent="0.2">
      <c r="A2" s="32" t="s">
        <v>0</v>
      </c>
      <c r="B2" s="32"/>
      <c r="C2" s="32"/>
      <c r="D2" s="32"/>
    </row>
    <row r="3" spans="1:11" ht="18" customHeight="1" x14ac:dyDescent="0.2"/>
    <row r="4" spans="1:11" ht="14.25" customHeight="1" x14ac:dyDescent="0.2">
      <c r="A4" s="23" t="s">
        <v>1</v>
      </c>
      <c r="B4" s="23"/>
      <c r="F4" s="24" t="s">
        <v>2</v>
      </c>
      <c r="G4" s="24"/>
      <c r="H4" s="24" t="s">
        <v>3</v>
      </c>
      <c r="I4" s="24"/>
      <c r="J4" s="24" t="s">
        <v>4</v>
      </c>
      <c r="K4" s="24"/>
    </row>
    <row r="5" spans="1:11" ht="13.5" customHeight="1" x14ac:dyDescent="0.2">
      <c r="A5" s="1" t="s">
        <v>5</v>
      </c>
      <c r="B5" s="25" t="s">
        <v>6</v>
      </c>
      <c r="C5" s="26"/>
      <c r="D5" s="26"/>
      <c r="E5" s="27"/>
      <c r="F5" s="28">
        <v>51429383</v>
      </c>
      <c r="G5" s="29"/>
      <c r="H5" s="28">
        <v>53073441</v>
      </c>
      <c r="I5" s="29"/>
      <c r="J5" s="30">
        <v>-3.0977038025478399E-2</v>
      </c>
      <c r="K5" s="31"/>
    </row>
    <row r="6" spans="1:11" ht="13.5" customHeight="1" x14ac:dyDescent="0.2">
      <c r="A6" s="1" t="s">
        <v>7</v>
      </c>
      <c r="B6" s="14" t="s">
        <v>8</v>
      </c>
      <c r="C6" s="15"/>
      <c r="D6" s="15"/>
      <c r="E6" s="16"/>
      <c r="F6" s="17">
        <v>61723</v>
      </c>
      <c r="G6" s="18"/>
      <c r="H6" s="17">
        <v>128006</v>
      </c>
      <c r="I6" s="18"/>
      <c r="J6" s="19">
        <v>-0.51781166507819898</v>
      </c>
      <c r="K6" s="20"/>
    </row>
    <row r="7" spans="1:11" ht="14.25" customHeight="1" x14ac:dyDescent="0.2">
      <c r="A7" s="1" t="s">
        <v>9</v>
      </c>
      <c r="B7" s="14" t="s">
        <v>10</v>
      </c>
      <c r="C7" s="15"/>
      <c r="D7" s="15"/>
      <c r="E7" s="16"/>
      <c r="F7" s="17">
        <v>33885081</v>
      </c>
      <c r="G7" s="18"/>
      <c r="H7" s="17">
        <v>36947881</v>
      </c>
      <c r="I7" s="18"/>
      <c r="J7" s="19">
        <v>-8.2895146273746903E-2</v>
      </c>
      <c r="K7" s="20"/>
    </row>
    <row r="8" spans="1:11" ht="13.5" customHeight="1" x14ac:dyDescent="0.2">
      <c r="A8" s="1" t="s">
        <v>11</v>
      </c>
      <c r="B8" s="14" t="s">
        <v>12</v>
      </c>
      <c r="C8" s="15"/>
      <c r="D8" s="15"/>
      <c r="E8" s="16"/>
      <c r="F8" s="17">
        <v>10920001</v>
      </c>
      <c r="G8" s="18"/>
      <c r="H8" s="17">
        <v>10571590</v>
      </c>
      <c r="I8" s="18"/>
      <c r="J8" s="19">
        <v>3.2957294030510099E-2</v>
      </c>
      <c r="K8" s="20"/>
    </row>
    <row r="9" spans="1:11" ht="13.5" customHeight="1" x14ac:dyDescent="0.2">
      <c r="A9" s="1" t="s">
        <v>13</v>
      </c>
      <c r="B9" s="14" t="s">
        <v>14</v>
      </c>
      <c r="C9" s="15"/>
      <c r="D9" s="15"/>
      <c r="E9" s="16"/>
      <c r="F9" s="17">
        <v>21080574</v>
      </c>
      <c r="G9" s="18"/>
      <c r="H9" s="17">
        <v>19947714</v>
      </c>
      <c r="I9" s="18"/>
      <c r="J9" s="19">
        <v>5.6791469939863802E-2</v>
      </c>
      <c r="K9" s="20"/>
    </row>
    <row r="10" spans="1:11" ht="13.5" customHeight="1" x14ac:dyDescent="0.2">
      <c r="A10" s="1" t="s">
        <v>15</v>
      </c>
      <c r="B10" s="14" t="s">
        <v>16</v>
      </c>
      <c r="C10" s="15"/>
      <c r="D10" s="15"/>
      <c r="E10" s="16"/>
      <c r="F10" s="17">
        <v>1215432</v>
      </c>
      <c r="G10" s="18"/>
      <c r="H10" s="17">
        <v>1353350</v>
      </c>
      <c r="I10" s="18"/>
      <c r="J10" s="19">
        <v>-0.101908597184764</v>
      </c>
      <c r="K10" s="20"/>
    </row>
    <row r="11" spans="1:11" ht="13.5" customHeight="1" x14ac:dyDescent="0.2">
      <c r="A11" s="1" t="s">
        <v>17</v>
      </c>
      <c r="B11" s="14" t="s">
        <v>18</v>
      </c>
      <c r="C11" s="15"/>
      <c r="D11" s="15"/>
      <c r="E11" s="16"/>
      <c r="F11" s="17">
        <v>29642110</v>
      </c>
      <c r="G11" s="18"/>
      <c r="H11" s="17">
        <v>26942407</v>
      </c>
      <c r="I11" s="18"/>
      <c r="J11" s="19">
        <v>0.100202739866561</v>
      </c>
      <c r="K11" s="20"/>
    </row>
    <row r="12" spans="1:11" ht="14.25" customHeight="1" x14ac:dyDescent="0.2">
      <c r="A12" s="1" t="s">
        <v>19</v>
      </c>
      <c r="B12" s="14" t="s">
        <v>20</v>
      </c>
      <c r="C12" s="15"/>
      <c r="D12" s="15"/>
      <c r="E12" s="16"/>
      <c r="F12" s="17">
        <v>348578</v>
      </c>
      <c r="G12" s="18"/>
      <c r="H12" s="17">
        <v>358797</v>
      </c>
      <c r="I12" s="18"/>
      <c r="J12" s="19">
        <v>-2.8481286075413101E-2</v>
      </c>
      <c r="K12" s="20"/>
    </row>
    <row r="13" spans="1:11" ht="13.5" customHeight="1" x14ac:dyDescent="0.2">
      <c r="A13" s="1" t="s">
        <v>21</v>
      </c>
      <c r="B13" s="14" t="s">
        <v>22</v>
      </c>
      <c r="C13" s="15"/>
      <c r="D13" s="15"/>
      <c r="E13" s="16"/>
      <c r="F13" s="17" t="s">
        <v>23</v>
      </c>
      <c r="G13" s="18"/>
      <c r="H13" s="17" t="s">
        <v>23</v>
      </c>
      <c r="I13" s="18"/>
      <c r="J13" s="21" t="s">
        <v>23</v>
      </c>
      <c r="K13" s="22"/>
    </row>
    <row r="14" spans="1:11" ht="13.5" customHeight="1" x14ac:dyDescent="0.2">
      <c r="A14" s="1" t="s">
        <v>24</v>
      </c>
      <c r="B14" s="14" t="s">
        <v>25</v>
      </c>
      <c r="C14" s="15"/>
      <c r="D14" s="15"/>
      <c r="E14" s="16"/>
      <c r="F14" s="17" t="s">
        <v>23</v>
      </c>
      <c r="G14" s="18"/>
      <c r="H14" s="17" t="s">
        <v>23</v>
      </c>
      <c r="I14" s="18"/>
      <c r="J14" s="21" t="s">
        <v>23</v>
      </c>
      <c r="K14" s="22"/>
    </row>
    <row r="15" spans="1:11" ht="13.5" customHeight="1" x14ac:dyDescent="0.2">
      <c r="A15" s="1" t="s">
        <v>26</v>
      </c>
      <c r="B15" s="14" t="s">
        <v>27</v>
      </c>
      <c r="C15" s="15"/>
      <c r="D15" s="15"/>
      <c r="E15" s="16"/>
      <c r="F15" s="17">
        <v>14261</v>
      </c>
      <c r="G15" s="18"/>
      <c r="H15" s="17">
        <v>7894</v>
      </c>
      <c r="I15" s="18"/>
      <c r="J15" s="19">
        <v>0.806561945781606</v>
      </c>
      <c r="K15" s="20"/>
    </row>
    <row r="16" spans="1:11" ht="13.5" customHeight="1" x14ac:dyDescent="0.2">
      <c r="A16" s="1" t="s">
        <v>28</v>
      </c>
      <c r="B16" s="14" t="s">
        <v>29</v>
      </c>
      <c r="C16" s="15"/>
      <c r="D16" s="15"/>
      <c r="E16" s="16"/>
      <c r="F16" s="17" t="s">
        <v>23</v>
      </c>
      <c r="G16" s="18"/>
      <c r="H16" s="17">
        <v>144</v>
      </c>
      <c r="I16" s="18"/>
      <c r="J16" s="19">
        <v>-1</v>
      </c>
      <c r="K16" s="20"/>
    </row>
    <row r="17" spans="1:11" ht="14.25" customHeight="1" x14ac:dyDescent="0.2">
      <c r="A17" s="1" t="s">
        <v>30</v>
      </c>
      <c r="B17" s="14" t="s">
        <v>31</v>
      </c>
      <c r="C17" s="15"/>
      <c r="D17" s="15"/>
      <c r="E17" s="16"/>
      <c r="F17" s="17" t="s">
        <v>23</v>
      </c>
      <c r="G17" s="18"/>
      <c r="H17" s="17" t="s">
        <v>23</v>
      </c>
      <c r="I17" s="18"/>
      <c r="J17" s="21" t="s">
        <v>23</v>
      </c>
      <c r="K17" s="22"/>
    </row>
    <row r="18" spans="1:11" ht="13.5" customHeight="1" x14ac:dyDescent="0.2">
      <c r="A18" s="1" t="s">
        <v>32</v>
      </c>
      <c r="B18" s="14" t="s">
        <v>33</v>
      </c>
      <c r="C18" s="15"/>
      <c r="D18" s="15"/>
      <c r="E18" s="16"/>
      <c r="F18" s="17" t="s">
        <v>23</v>
      </c>
      <c r="G18" s="18"/>
      <c r="H18" s="17" t="s">
        <v>23</v>
      </c>
      <c r="I18" s="18"/>
      <c r="J18" s="21" t="s">
        <v>23</v>
      </c>
      <c r="K18" s="22"/>
    </row>
    <row r="19" spans="1:11" ht="13.5" customHeight="1" x14ac:dyDescent="0.2">
      <c r="A19" s="1" t="s">
        <v>34</v>
      </c>
      <c r="B19" s="14" t="s">
        <v>35</v>
      </c>
      <c r="C19" s="15"/>
      <c r="D19" s="15"/>
      <c r="E19" s="16"/>
      <c r="F19" s="17" t="s">
        <v>23</v>
      </c>
      <c r="G19" s="18"/>
      <c r="H19" s="17" t="s">
        <v>23</v>
      </c>
      <c r="I19" s="18"/>
      <c r="J19" s="21" t="s">
        <v>23</v>
      </c>
      <c r="K19" s="22"/>
    </row>
    <row r="20" spans="1:11" ht="13.5" customHeight="1" x14ac:dyDescent="0.2">
      <c r="A20" s="1" t="s">
        <v>36</v>
      </c>
      <c r="B20" s="14" t="s">
        <v>37</v>
      </c>
      <c r="C20" s="15"/>
      <c r="D20" s="15"/>
      <c r="E20" s="16"/>
      <c r="F20" s="17">
        <v>4508</v>
      </c>
      <c r="G20" s="18"/>
      <c r="H20" s="17">
        <v>12488</v>
      </c>
      <c r="I20" s="18"/>
      <c r="J20" s="19">
        <v>-0.63901345291479805</v>
      </c>
      <c r="K20" s="20"/>
    </row>
    <row r="21" spans="1:11" ht="13.5" customHeight="1" x14ac:dyDescent="0.2">
      <c r="A21" s="1" t="s">
        <v>38</v>
      </c>
      <c r="B21" s="14" t="s">
        <v>39</v>
      </c>
      <c r="C21" s="15"/>
      <c r="D21" s="15"/>
      <c r="E21" s="16"/>
      <c r="F21" s="17" t="s">
        <v>23</v>
      </c>
      <c r="G21" s="18"/>
      <c r="H21" s="17" t="s">
        <v>23</v>
      </c>
      <c r="I21" s="18"/>
      <c r="J21" s="21" t="s">
        <v>23</v>
      </c>
      <c r="K21" s="22"/>
    </row>
    <row r="22" spans="1:11" ht="14.25" customHeight="1" x14ac:dyDescent="0.2">
      <c r="A22" s="1" t="s">
        <v>40</v>
      </c>
      <c r="B22" s="14" t="s">
        <v>41</v>
      </c>
      <c r="C22" s="15"/>
      <c r="D22" s="15"/>
      <c r="E22" s="16"/>
      <c r="F22" s="17">
        <v>11912</v>
      </c>
      <c r="G22" s="18"/>
      <c r="H22" s="17">
        <v>3083</v>
      </c>
      <c r="I22" s="18"/>
      <c r="J22" s="19">
        <v>2.8637690561141702</v>
      </c>
      <c r="K22" s="20"/>
    </row>
    <row r="23" spans="1:11" ht="13.5" customHeight="1" x14ac:dyDescent="0.2">
      <c r="A23" s="1" t="s">
        <v>42</v>
      </c>
      <c r="B23" s="14" t="s">
        <v>43</v>
      </c>
      <c r="C23" s="15"/>
      <c r="D23" s="15"/>
      <c r="E23" s="16"/>
      <c r="F23" s="17">
        <v>1738</v>
      </c>
      <c r="G23" s="18"/>
      <c r="H23" s="17">
        <v>1283</v>
      </c>
      <c r="I23" s="18"/>
      <c r="J23" s="19">
        <v>0.35463756819953202</v>
      </c>
      <c r="K23" s="20"/>
    </row>
    <row r="24" spans="1:11" ht="13.5" customHeight="1" x14ac:dyDescent="0.2">
      <c r="A24" s="1" t="s">
        <v>44</v>
      </c>
      <c r="B24" s="14" t="s">
        <v>45</v>
      </c>
      <c r="C24" s="15"/>
      <c r="D24" s="15"/>
      <c r="E24" s="16"/>
      <c r="F24" s="17">
        <v>303</v>
      </c>
      <c r="G24" s="18"/>
      <c r="H24" s="17">
        <v>752</v>
      </c>
      <c r="I24" s="18"/>
      <c r="J24" s="19">
        <v>-0.597074468085106</v>
      </c>
      <c r="K24" s="20"/>
    </row>
    <row r="25" spans="1:11" ht="13.5" customHeight="1" x14ac:dyDescent="0.2">
      <c r="A25" s="1" t="s">
        <v>46</v>
      </c>
      <c r="B25" s="14" t="s">
        <v>47</v>
      </c>
      <c r="C25" s="15"/>
      <c r="D25" s="15"/>
      <c r="E25" s="16"/>
      <c r="F25" s="17">
        <v>352</v>
      </c>
      <c r="G25" s="18"/>
      <c r="H25" s="17">
        <v>960</v>
      </c>
      <c r="I25" s="18"/>
      <c r="J25" s="19">
        <v>-0.63333333333333297</v>
      </c>
      <c r="K25" s="20"/>
    </row>
    <row r="26" spans="1:11" ht="13.5" customHeight="1" x14ac:dyDescent="0.2">
      <c r="A26" s="1" t="s">
        <v>48</v>
      </c>
      <c r="B26" s="14" t="s">
        <v>49</v>
      </c>
      <c r="C26" s="15"/>
      <c r="D26" s="15"/>
      <c r="E26" s="16"/>
      <c r="F26" s="17">
        <v>8722</v>
      </c>
      <c r="G26" s="18"/>
      <c r="H26" s="17">
        <v>2571</v>
      </c>
      <c r="I26" s="18"/>
      <c r="J26" s="19">
        <v>2.3924542979385501</v>
      </c>
      <c r="K26" s="20"/>
    </row>
    <row r="27" spans="1:11" ht="14.25" customHeight="1" x14ac:dyDescent="0.2">
      <c r="A27" s="1" t="s">
        <v>50</v>
      </c>
      <c r="B27" s="14" t="s">
        <v>51</v>
      </c>
      <c r="C27" s="15"/>
      <c r="D27" s="15"/>
      <c r="E27" s="16"/>
      <c r="F27" s="17" t="s">
        <v>23</v>
      </c>
      <c r="G27" s="18"/>
      <c r="H27" s="17">
        <v>92</v>
      </c>
      <c r="I27" s="18"/>
      <c r="J27" s="19">
        <v>-1</v>
      </c>
      <c r="K27" s="20"/>
    </row>
    <row r="28" spans="1:11" ht="13.5" customHeight="1" x14ac:dyDescent="0.2">
      <c r="A28" s="1" t="s">
        <v>52</v>
      </c>
      <c r="B28" s="14" t="s">
        <v>53</v>
      </c>
      <c r="C28" s="15"/>
      <c r="D28" s="15"/>
      <c r="E28" s="16"/>
      <c r="F28" s="17" t="s">
        <v>23</v>
      </c>
      <c r="G28" s="18"/>
      <c r="H28" s="17" t="s">
        <v>23</v>
      </c>
      <c r="I28" s="18"/>
      <c r="J28" s="21" t="s">
        <v>23</v>
      </c>
      <c r="K28" s="22"/>
    </row>
    <row r="29" spans="1:11" ht="13.5" customHeight="1" x14ac:dyDescent="0.2">
      <c r="A29" s="1" t="s">
        <v>54</v>
      </c>
      <c r="B29" s="14" t="s">
        <v>55</v>
      </c>
      <c r="C29" s="15"/>
      <c r="D29" s="15"/>
      <c r="E29" s="16"/>
      <c r="F29" s="17">
        <v>95625</v>
      </c>
      <c r="G29" s="18"/>
      <c r="H29" s="17" t="s">
        <v>23</v>
      </c>
      <c r="I29" s="18"/>
      <c r="J29" s="21" t="s">
        <v>23</v>
      </c>
      <c r="K29" s="22"/>
    </row>
    <row r="30" spans="1:11" ht="13.5" customHeight="1" x14ac:dyDescent="0.2">
      <c r="A30" s="1" t="s">
        <v>56</v>
      </c>
      <c r="B30" s="14" t="s">
        <v>57</v>
      </c>
      <c r="C30" s="15"/>
      <c r="D30" s="15"/>
      <c r="E30" s="16"/>
      <c r="F30" s="17" t="s">
        <v>23</v>
      </c>
      <c r="G30" s="18"/>
      <c r="H30" s="17" t="s">
        <v>23</v>
      </c>
      <c r="I30" s="18"/>
      <c r="J30" s="21" t="s">
        <v>23</v>
      </c>
      <c r="K30" s="22"/>
    </row>
    <row r="31" spans="1:11" ht="13.5" customHeight="1" x14ac:dyDescent="0.2">
      <c r="A31" s="1" t="s">
        <v>58</v>
      </c>
      <c r="B31" s="14" t="s">
        <v>59</v>
      </c>
      <c r="C31" s="15"/>
      <c r="D31" s="15"/>
      <c r="E31" s="16"/>
      <c r="F31" s="17" t="s">
        <v>23</v>
      </c>
      <c r="G31" s="18"/>
      <c r="H31" s="17" t="s">
        <v>23</v>
      </c>
      <c r="I31" s="18"/>
      <c r="J31" s="21" t="s">
        <v>23</v>
      </c>
      <c r="K31" s="22"/>
    </row>
    <row r="32" spans="1:11" ht="14.25" customHeight="1" x14ac:dyDescent="0.2">
      <c r="A32" s="1" t="s">
        <v>60</v>
      </c>
      <c r="B32" s="14" t="s">
        <v>61</v>
      </c>
      <c r="C32" s="15"/>
      <c r="D32" s="15"/>
      <c r="E32" s="16"/>
      <c r="F32" s="17">
        <v>8</v>
      </c>
      <c r="G32" s="18"/>
      <c r="H32" s="17" t="s">
        <v>23</v>
      </c>
      <c r="I32" s="18"/>
      <c r="J32" s="19">
        <v>1</v>
      </c>
      <c r="K32" s="20"/>
    </row>
    <row r="33" spans="1:11" ht="13.5" customHeight="1" x14ac:dyDescent="0.2">
      <c r="A33" s="1" t="s">
        <v>62</v>
      </c>
      <c r="B33" s="14" t="s">
        <v>63</v>
      </c>
      <c r="C33" s="15"/>
      <c r="D33" s="15"/>
      <c r="E33" s="16"/>
      <c r="F33" s="17" t="s">
        <v>23</v>
      </c>
      <c r="G33" s="18"/>
      <c r="H33" s="17" t="s">
        <v>23</v>
      </c>
      <c r="I33" s="18"/>
      <c r="J33" s="21" t="s">
        <v>23</v>
      </c>
      <c r="K33" s="22"/>
    </row>
    <row r="34" spans="1:11" ht="13.5" customHeight="1" x14ac:dyDescent="0.2">
      <c r="A34" s="1" t="s">
        <v>64</v>
      </c>
      <c r="B34" s="14" t="s">
        <v>65</v>
      </c>
      <c r="C34" s="15"/>
      <c r="D34" s="15"/>
      <c r="E34" s="16"/>
      <c r="F34" s="17" t="s">
        <v>23</v>
      </c>
      <c r="G34" s="18"/>
      <c r="H34" s="17" t="s">
        <v>23</v>
      </c>
      <c r="I34" s="18"/>
      <c r="J34" s="21" t="s">
        <v>23</v>
      </c>
      <c r="K34" s="22"/>
    </row>
    <row r="35" spans="1:11" ht="13.5" customHeight="1" x14ac:dyDescent="0.2">
      <c r="A35" s="1" t="s">
        <v>66</v>
      </c>
      <c r="B35" s="14" t="s">
        <v>67</v>
      </c>
      <c r="C35" s="15"/>
      <c r="D35" s="15"/>
      <c r="E35" s="16"/>
      <c r="F35" s="17">
        <v>307532</v>
      </c>
      <c r="G35" s="18"/>
      <c r="H35" s="17">
        <v>49099</v>
      </c>
      <c r="I35" s="18"/>
      <c r="J35" s="19">
        <v>5.26350842176012</v>
      </c>
      <c r="K35" s="20"/>
    </row>
    <row r="36" spans="1:11" ht="13.5" customHeight="1" x14ac:dyDescent="0.2">
      <c r="A36" s="1" t="s">
        <v>68</v>
      </c>
      <c r="B36" s="14" t="s">
        <v>69</v>
      </c>
      <c r="C36" s="15"/>
      <c r="D36" s="15"/>
      <c r="E36" s="16"/>
      <c r="F36" s="17">
        <v>64430</v>
      </c>
      <c r="G36" s="18"/>
      <c r="H36" s="17">
        <v>8637</v>
      </c>
      <c r="I36" s="18"/>
      <c r="J36" s="19">
        <v>6.4597661224962399</v>
      </c>
      <c r="K36" s="20"/>
    </row>
    <row r="37" spans="1:11" ht="14.25" customHeight="1" x14ac:dyDescent="0.2">
      <c r="A37" s="1" t="s">
        <v>70</v>
      </c>
      <c r="B37" s="14" t="s">
        <v>71</v>
      </c>
      <c r="C37" s="15"/>
      <c r="D37" s="15"/>
      <c r="E37" s="16"/>
      <c r="F37" s="17">
        <v>639546</v>
      </c>
      <c r="G37" s="18"/>
      <c r="H37" s="17" t="s">
        <v>23</v>
      </c>
      <c r="I37" s="18"/>
      <c r="J37" s="21" t="s">
        <v>23</v>
      </c>
      <c r="K37" s="22"/>
    </row>
    <row r="38" spans="1:11" ht="13.5" customHeight="1" x14ac:dyDescent="0.2">
      <c r="A38" s="2" t="s">
        <v>72</v>
      </c>
      <c r="B38" s="7" t="s">
        <v>72</v>
      </c>
      <c r="C38" s="8"/>
      <c r="D38" s="8"/>
      <c r="E38" s="9"/>
      <c r="F38" s="10">
        <f>SUM(F5:G37)</f>
        <v>149731819</v>
      </c>
      <c r="G38" s="11"/>
      <c r="H38" s="10">
        <v>149410189</v>
      </c>
      <c r="I38" s="11"/>
      <c r="J38" s="12">
        <v>2.1526644344180834E-3</v>
      </c>
      <c r="K38" s="13"/>
    </row>
    <row r="39" spans="1:11" ht="18" customHeight="1" x14ac:dyDescent="0.2"/>
    <row r="40" spans="1:11" ht="14.25" customHeight="1" x14ac:dyDescent="0.2">
      <c r="A40" s="23" t="s">
        <v>73</v>
      </c>
      <c r="B40" s="23"/>
    </row>
    <row r="41" spans="1:11" ht="13.5" customHeight="1" x14ac:dyDescent="0.2">
      <c r="A41" s="1" t="s">
        <v>5</v>
      </c>
      <c r="B41" s="25" t="s">
        <v>6</v>
      </c>
      <c r="C41" s="26"/>
      <c r="D41" s="26"/>
      <c r="E41" s="27"/>
      <c r="F41" s="28">
        <v>3307496</v>
      </c>
      <c r="G41" s="29"/>
      <c r="H41" s="28">
        <v>2915725</v>
      </c>
      <c r="I41" s="29"/>
      <c r="J41" s="30">
        <v>0.134364866371143</v>
      </c>
      <c r="K41" s="31"/>
    </row>
    <row r="42" spans="1:11" ht="13.5" customHeight="1" x14ac:dyDescent="0.2">
      <c r="A42" s="1" t="s">
        <v>7</v>
      </c>
      <c r="B42" s="14" t="s">
        <v>8</v>
      </c>
      <c r="C42" s="15"/>
      <c r="D42" s="15"/>
      <c r="E42" s="16"/>
      <c r="F42" s="17" t="s">
        <v>23</v>
      </c>
      <c r="G42" s="18"/>
      <c r="H42" s="17" t="s">
        <v>23</v>
      </c>
      <c r="I42" s="18"/>
      <c r="J42" s="21" t="s">
        <v>23</v>
      </c>
      <c r="K42" s="22"/>
    </row>
    <row r="43" spans="1:11" ht="14.25" customHeight="1" x14ac:dyDescent="0.2">
      <c r="A43" s="1" t="s">
        <v>9</v>
      </c>
      <c r="B43" s="14" t="s">
        <v>10</v>
      </c>
      <c r="C43" s="15"/>
      <c r="D43" s="15"/>
      <c r="E43" s="16"/>
      <c r="F43" s="17">
        <v>1767797</v>
      </c>
      <c r="G43" s="18"/>
      <c r="H43" s="17">
        <v>1762967</v>
      </c>
      <c r="I43" s="18"/>
      <c r="J43" s="19">
        <v>2.7396996086710601E-3</v>
      </c>
      <c r="K43" s="20"/>
    </row>
    <row r="44" spans="1:11" ht="13.5" customHeight="1" x14ac:dyDescent="0.2">
      <c r="A44" s="1" t="s">
        <v>11</v>
      </c>
      <c r="B44" s="14" t="s">
        <v>12</v>
      </c>
      <c r="C44" s="15"/>
      <c r="D44" s="15"/>
      <c r="E44" s="16"/>
      <c r="F44" s="17">
        <v>197451</v>
      </c>
      <c r="G44" s="18"/>
      <c r="H44" s="17">
        <v>364451</v>
      </c>
      <c r="I44" s="18"/>
      <c r="J44" s="19">
        <v>-0.45822346488279603</v>
      </c>
      <c r="K44" s="20"/>
    </row>
    <row r="45" spans="1:11" ht="13.5" customHeight="1" x14ac:dyDescent="0.2">
      <c r="A45" s="1" t="s">
        <v>13</v>
      </c>
      <c r="B45" s="14" t="s">
        <v>14</v>
      </c>
      <c r="C45" s="15"/>
      <c r="D45" s="15"/>
      <c r="E45" s="16"/>
      <c r="F45" s="17">
        <v>912003</v>
      </c>
      <c r="G45" s="18"/>
      <c r="H45" s="17">
        <v>732523</v>
      </c>
      <c r="I45" s="18"/>
      <c r="J45" s="19">
        <v>0.24501619744363001</v>
      </c>
      <c r="K45" s="20"/>
    </row>
    <row r="46" spans="1:11" ht="13.5" customHeight="1" x14ac:dyDescent="0.2">
      <c r="A46" s="1" t="s">
        <v>15</v>
      </c>
      <c r="B46" s="14" t="s">
        <v>16</v>
      </c>
      <c r="C46" s="15"/>
      <c r="D46" s="15"/>
      <c r="E46" s="16"/>
      <c r="F46" s="17">
        <v>130</v>
      </c>
      <c r="G46" s="18"/>
      <c r="H46" s="17">
        <v>6660</v>
      </c>
      <c r="I46" s="18"/>
      <c r="J46" s="19">
        <v>-0.98048048048048098</v>
      </c>
      <c r="K46" s="20"/>
    </row>
    <row r="47" spans="1:11" ht="13.5" customHeight="1" x14ac:dyDescent="0.2">
      <c r="A47" s="1" t="s">
        <v>17</v>
      </c>
      <c r="B47" s="14" t="s">
        <v>18</v>
      </c>
      <c r="C47" s="15"/>
      <c r="D47" s="15"/>
      <c r="E47" s="16"/>
      <c r="F47" s="17">
        <v>1360303</v>
      </c>
      <c r="G47" s="18"/>
      <c r="H47" s="17">
        <v>1159365</v>
      </c>
      <c r="I47" s="18"/>
      <c r="J47" s="19">
        <v>0.17331729006827001</v>
      </c>
      <c r="K47" s="20"/>
    </row>
    <row r="48" spans="1:11" ht="14.25" customHeight="1" x14ac:dyDescent="0.2">
      <c r="A48" s="1" t="s">
        <v>19</v>
      </c>
      <c r="B48" s="14" t="s">
        <v>20</v>
      </c>
      <c r="C48" s="15"/>
      <c r="D48" s="15"/>
      <c r="E48" s="16"/>
      <c r="F48" s="17">
        <v>700</v>
      </c>
      <c r="G48" s="18"/>
      <c r="H48" s="17">
        <v>6170</v>
      </c>
      <c r="I48" s="18"/>
      <c r="J48" s="19">
        <v>-0.88654781199351695</v>
      </c>
      <c r="K48" s="20"/>
    </row>
    <row r="49" spans="1:11" ht="13.5" customHeight="1" x14ac:dyDescent="0.2">
      <c r="A49" s="2" t="s">
        <v>72</v>
      </c>
      <c r="B49" s="7" t="s">
        <v>72</v>
      </c>
      <c r="C49" s="8"/>
      <c r="D49" s="8"/>
      <c r="E49" s="9"/>
      <c r="F49" s="10">
        <v>7545880</v>
      </c>
      <c r="G49" s="11"/>
      <c r="H49" s="10">
        <v>6947861</v>
      </c>
      <c r="I49" s="11"/>
      <c r="J49" s="12">
        <v>8.6072389761395598E-2</v>
      </c>
      <c r="K49" s="13"/>
    </row>
    <row r="50" spans="1:11" ht="18" customHeight="1" x14ac:dyDescent="0.2"/>
    <row r="51" spans="1:11" ht="14.25" customHeight="1" x14ac:dyDescent="0.2">
      <c r="A51" s="23" t="s">
        <v>74</v>
      </c>
      <c r="B51" s="23"/>
    </row>
    <row r="52" spans="1:11" ht="13.5" customHeight="1" x14ac:dyDescent="0.2">
      <c r="A52" s="1" t="s">
        <v>5</v>
      </c>
      <c r="B52" s="25" t="s">
        <v>6</v>
      </c>
      <c r="C52" s="26"/>
      <c r="D52" s="26"/>
      <c r="E52" s="27"/>
      <c r="F52" s="28">
        <v>50894</v>
      </c>
      <c r="G52" s="29"/>
      <c r="H52" s="28">
        <v>93580</v>
      </c>
      <c r="I52" s="29"/>
      <c r="J52" s="30">
        <v>-0.456144475315238</v>
      </c>
      <c r="K52" s="31"/>
    </row>
    <row r="53" spans="1:11" ht="13.5" customHeight="1" x14ac:dyDescent="0.2">
      <c r="A53" s="1" t="s">
        <v>7</v>
      </c>
      <c r="B53" s="14" t="s">
        <v>8</v>
      </c>
      <c r="C53" s="15"/>
      <c r="D53" s="15"/>
      <c r="E53" s="16"/>
      <c r="F53" s="17" t="s">
        <v>23</v>
      </c>
      <c r="G53" s="18"/>
      <c r="H53" s="17" t="s">
        <v>23</v>
      </c>
      <c r="I53" s="18"/>
      <c r="J53" s="21"/>
      <c r="K53" s="22"/>
    </row>
    <row r="54" spans="1:11" ht="14.25" customHeight="1" x14ac:dyDescent="0.2">
      <c r="A54" s="1" t="s">
        <v>9</v>
      </c>
      <c r="B54" s="14" t="s">
        <v>10</v>
      </c>
      <c r="C54" s="15"/>
      <c r="D54" s="15"/>
      <c r="E54" s="16"/>
      <c r="F54" s="17">
        <v>30736</v>
      </c>
      <c r="G54" s="18"/>
      <c r="H54" s="17">
        <v>28806</v>
      </c>
      <c r="I54" s="18"/>
      <c r="J54" s="19">
        <v>6.69999305700201E-2</v>
      </c>
      <c r="K54" s="20"/>
    </row>
    <row r="55" spans="1:11" ht="13.5" customHeight="1" x14ac:dyDescent="0.2">
      <c r="A55" s="1" t="s">
        <v>11</v>
      </c>
      <c r="B55" s="14" t="s">
        <v>12</v>
      </c>
      <c r="C55" s="15"/>
      <c r="D55" s="15"/>
      <c r="E55" s="16"/>
      <c r="F55" s="17">
        <v>4934</v>
      </c>
      <c r="G55" s="18"/>
      <c r="H55" s="17">
        <v>320</v>
      </c>
      <c r="I55" s="18"/>
      <c r="J55" s="19">
        <v>14.418749999999999</v>
      </c>
      <c r="K55" s="20"/>
    </row>
    <row r="56" spans="1:11" ht="13.5" customHeight="1" x14ac:dyDescent="0.2">
      <c r="A56" s="1" t="s">
        <v>13</v>
      </c>
      <c r="B56" s="14" t="s">
        <v>14</v>
      </c>
      <c r="C56" s="15"/>
      <c r="D56" s="15"/>
      <c r="E56" s="16"/>
      <c r="F56" s="17">
        <v>1776</v>
      </c>
      <c r="G56" s="18"/>
      <c r="H56" s="17">
        <v>9942</v>
      </c>
      <c r="I56" s="18"/>
      <c r="J56" s="19">
        <v>-0.82136391068195502</v>
      </c>
      <c r="K56" s="20"/>
    </row>
    <row r="57" spans="1:11" ht="13.5" customHeight="1" x14ac:dyDescent="0.2">
      <c r="A57" s="1" t="s">
        <v>15</v>
      </c>
      <c r="B57" s="14" t="s">
        <v>16</v>
      </c>
      <c r="C57" s="15"/>
      <c r="D57" s="15"/>
      <c r="E57" s="16"/>
      <c r="F57" s="17" t="s">
        <v>23</v>
      </c>
      <c r="G57" s="18"/>
      <c r="H57" s="17" t="s">
        <v>23</v>
      </c>
      <c r="I57" s="18"/>
      <c r="J57" s="21"/>
      <c r="K57" s="22"/>
    </row>
    <row r="58" spans="1:11" ht="13.5" customHeight="1" x14ac:dyDescent="0.2">
      <c r="A58" s="1" t="s">
        <v>17</v>
      </c>
      <c r="B58" s="14" t="s">
        <v>18</v>
      </c>
      <c r="C58" s="15"/>
      <c r="D58" s="15"/>
      <c r="E58" s="16"/>
      <c r="F58" s="17">
        <v>2955</v>
      </c>
      <c r="G58" s="18"/>
      <c r="H58" s="17">
        <v>22032</v>
      </c>
      <c r="I58" s="18"/>
      <c r="J58" s="19">
        <v>-0.86587690631808301</v>
      </c>
      <c r="K58" s="20"/>
    </row>
    <row r="59" spans="1:11" ht="14.25" customHeight="1" x14ac:dyDescent="0.2">
      <c r="A59" s="1" t="s">
        <v>19</v>
      </c>
      <c r="B59" s="14" t="s">
        <v>20</v>
      </c>
      <c r="C59" s="15"/>
      <c r="D59" s="15"/>
      <c r="E59" s="16"/>
      <c r="F59" s="17">
        <v>50</v>
      </c>
      <c r="G59" s="18"/>
      <c r="H59" s="17" t="s">
        <v>23</v>
      </c>
      <c r="I59" s="18"/>
      <c r="J59" s="19">
        <v>1</v>
      </c>
      <c r="K59" s="20"/>
    </row>
    <row r="60" spans="1:11" ht="13.5" customHeight="1" x14ac:dyDescent="0.2">
      <c r="A60" s="2" t="s">
        <v>72</v>
      </c>
      <c r="B60" s="7" t="s">
        <v>72</v>
      </c>
      <c r="C60" s="8"/>
      <c r="D60" s="8"/>
      <c r="E60" s="9"/>
      <c r="F60" s="10">
        <v>91345</v>
      </c>
      <c r="G60" s="11"/>
      <c r="H60" s="10">
        <v>154680</v>
      </c>
      <c r="I60" s="11"/>
      <c r="J60" s="12">
        <v>-0.40945823635893502</v>
      </c>
      <c r="K60" s="13"/>
    </row>
    <row r="61" spans="1:11" ht="18" customHeight="1" x14ac:dyDescent="0.2"/>
    <row r="62" spans="1:11" ht="14.25" customHeight="1" x14ac:dyDescent="0.2">
      <c r="A62" s="23" t="s">
        <v>75</v>
      </c>
      <c r="B62" s="23"/>
      <c r="F62" s="24" t="s">
        <v>2</v>
      </c>
      <c r="G62" s="24"/>
      <c r="H62" s="24" t="s">
        <v>3</v>
      </c>
      <c r="I62" s="24"/>
      <c r="J62" s="24" t="s">
        <v>4</v>
      </c>
      <c r="K62" s="24"/>
    </row>
    <row r="63" spans="1:11" ht="13.5" customHeight="1" x14ac:dyDescent="0.2">
      <c r="A63" s="1" t="s">
        <v>5</v>
      </c>
      <c r="B63" s="25" t="s">
        <v>6</v>
      </c>
      <c r="C63" s="26"/>
      <c r="D63" s="26"/>
      <c r="E63" s="27"/>
      <c r="F63" s="28">
        <v>54787773</v>
      </c>
      <c r="G63" s="29"/>
      <c r="H63" s="28">
        <v>56082746</v>
      </c>
      <c r="I63" s="29"/>
      <c r="J63" s="30">
        <v>-2.3090399318178599E-2</v>
      </c>
      <c r="K63" s="31"/>
    </row>
    <row r="64" spans="1:11" ht="13.5" customHeight="1" x14ac:dyDescent="0.2">
      <c r="A64" s="1" t="s">
        <v>7</v>
      </c>
      <c r="B64" s="14" t="s">
        <v>8</v>
      </c>
      <c r="C64" s="15"/>
      <c r="D64" s="15"/>
      <c r="E64" s="16"/>
      <c r="F64" s="17">
        <v>61723</v>
      </c>
      <c r="G64" s="18"/>
      <c r="H64" s="17">
        <v>128006</v>
      </c>
      <c r="I64" s="18"/>
      <c r="J64" s="19">
        <v>-0.51781166507819898</v>
      </c>
      <c r="K64" s="20"/>
    </row>
    <row r="65" spans="1:11" ht="14.25" customHeight="1" x14ac:dyDescent="0.2">
      <c r="A65" s="1" t="s">
        <v>9</v>
      </c>
      <c r="B65" s="14" t="s">
        <v>10</v>
      </c>
      <c r="C65" s="15"/>
      <c r="D65" s="15"/>
      <c r="E65" s="16"/>
      <c r="F65" s="17">
        <v>35683614</v>
      </c>
      <c r="G65" s="18"/>
      <c r="H65" s="17">
        <v>38739654</v>
      </c>
      <c r="I65" s="18"/>
      <c r="J65" s="19">
        <v>-7.8886610603181806E-2</v>
      </c>
      <c r="K65" s="20"/>
    </row>
    <row r="66" spans="1:11" ht="13.5" customHeight="1" x14ac:dyDescent="0.2">
      <c r="A66" s="1" t="s">
        <v>11</v>
      </c>
      <c r="B66" s="14" t="s">
        <v>12</v>
      </c>
      <c r="C66" s="15"/>
      <c r="D66" s="15"/>
      <c r="E66" s="16"/>
      <c r="F66" s="17">
        <v>11122386</v>
      </c>
      <c r="G66" s="18"/>
      <c r="H66" s="17">
        <v>10936361</v>
      </c>
      <c r="I66" s="18"/>
      <c r="J66" s="19">
        <v>1.70097713489889E-2</v>
      </c>
      <c r="K66" s="20"/>
    </row>
    <row r="67" spans="1:11" ht="13.5" customHeight="1" x14ac:dyDescent="0.2">
      <c r="A67" s="1" t="s">
        <v>13</v>
      </c>
      <c r="B67" s="14" t="s">
        <v>14</v>
      </c>
      <c r="C67" s="15"/>
      <c r="D67" s="15"/>
      <c r="E67" s="16"/>
      <c r="F67" s="17">
        <v>21994353</v>
      </c>
      <c r="G67" s="18"/>
      <c r="H67" s="17">
        <v>20690179</v>
      </c>
      <c r="I67" s="18"/>
      <c r="J67" s="19">
        <v>6.30334807639895E-2</v>
      </c>
      <c r="K67" s="20"/>
    </row>
    <row r="68" spans="1:11" ht="13.5" customHeight="1" x14ac:dyDescent="0.2">
      <c r="A68" s="1" t="s">
        <v>15</v>
      </c>
      <c r="B68" s="14" t="s">
        <v>16</v>
      </c>
      <c r="C68" s="15"/>
      <c r="D68" s="15"/>
      <c r="E68" s="16"/>
      <c r="F68" s="17">
        <v>1215562</v>
      </c>
      <c r="G68" s="18"/>
      <c r="H68" s="17">
        <v>1360010</v>
      </c>
      <c r="I68" s="18"/>
      <c r="J68" s="19">
        <v>-0.106210983742767</v>
      </c>
      <c r="K68" s="20"/>
    </row>
    <row r="69" spans="1:11" ht="13.5" customHeight="1" x14ac:dyDescent="0.2">
      <c r="A69" s="1" t="s">
        <v>17</v>
      </c>
      <c r="B69" s="14" t="s">
        <v>18</v>
      </c>
      <c r="C69" s="15"/>
      <c r="D69" s="15"/>
      <c r="E69" s="16"/>
      <c r="F69" s="17">
        <v>31005368</v>
      </c>
      <c r="G69" s="18"/>
      <c r="H69" s="17">
        <v>28123804</v>
      </c>
      <c r="I69" s="18"/>
      <c r="J69" s="19">
        <v>0.10245996594201801</v>
      </c>
      <c r="K69" s="20"/>
    </row>
    <row r="70" spans="1:11" ht="14.25" customHeight="1" x14ac:dyDescent="0.2">
      <c r="A70" s="1" t="s">
        <v>19</v>
      </c>
      <c r="B70" s="14" t="s">
        <v>20</v>
      </c>
      <c r="C70" s="15"/>
      <c r="D70" s="15"/>
      <c r="E70" s="16"/>
      <c r="F70" s="17">
        <v>349328</v>
      </c>
      <c r="G70" s="18"/>
      <c r="H70" s="17">
        <v>364967</v>
      </c>
      <c r="I70" s="18"/>
      <c r="J70" s="19">
        <v>-4.2850449492693898E-2</v>
      </c>
      <c r="K70" s="20"/>
    </row>
    <row r="71" spans="1:11" ht="13.5" customHeight="1" x14ac:dyDescent="0.2">
      <c r="A71" s="1" t="s">
        <v>21</v>
      </c>
      <c r="B71" s="14" t="s">
        <v>22</v>
      </c>
      <c r="C71" s="15"/>
      <c r="D71" s="15"/>
      <c r="E71" s="16"/>
      <c r="F71" s="17" t="s">
        <v>23</v>
      </c>
      <c r="G71" s="18"/>
      <c r="H71" s="17" t="s">
        <v>23</v>
      </c>
      <c r="I71" s="18"/>
      <c r="J71" s="21"/>
      <c r="K71" s="22"/>
    </row>
    <row r="72" spans="1:11" ht="13.5" customHeight="1" x14ac:dyDescent="0.2">
      <c r="A72" s="1" t="s">
        <v>24</v>
      </c>
      <c r="B72" s="14" t="s">
        <v>25</v>
      </c>
      <c r="C72" s="15"/>
      <c r="D72" s="15"/>
      <c r="E72" s="16"/>
      <c r="F72" s="17" t="s">
        <v>23</v>
      </c>
      <c r="G72" s="18"/>
      <c r="H72" s="17" t="s">
        <v>23</v>
      </c>
      <c r="I72" s="18"/>
      <c r="J72" s="21"/>
      <c r="K72" s="22"/>
    </row>
    <row r="73" spans="1:11" ht="13.5" customHeight="1" x14ac:dyDescent="0.2">
      <c r="A73" s="1" t="s">
        <v>26</v>
      </c>
      <c r="B73" s="14" t="s">
        <v>27</v>
      </c>
      <c r="C73" s="15"/>
      <c r="D73" s="15"/>
      <c r="E73" s="16"/>
      <c r="F73" s="17">
        <v>14261</v>
      </c>
      <c r="G73" s="18"/>
      <c r="H73" s="17">
        <v>7894</v>
      </c>
      <c r="I73" s="18"/>
      <c r="J73" s="19">
        <v>0.806561945781606</v>
      </c>
      <c r="K73" s="20"/>
    </row>
    <row r="74" spans="1:11" ht="13.5" customHeight="1" x14ac:dyDescent="0.2">
      <c r="A74" s="1" t="s">
        <v>28</v>
      </c>
      <c r="B74" s="14" t="s">
        <v>29</v>
      </c>
      <c r="C74" s="15"/>
      <c r="D74" s="15"/>
      <c r="E74" s="16"/>
      <c r="F74" s="17" t="s">
        <v>23</v>
      </c>
      <c r="G74" s="18"/>
      <c r="H74" s="17">
        <v>144</v>
      </c>
      <c r="I74" s="18"/>
      <c r="J74" s="19">
        <v>-1</v>
      </c>
      <c r="K74" s="20"/>
    </row>
    <row r="75" spans="1:11" ht="14.25" customHeight="1" x14ac:dyDescent="0.2">
      <c r="A75" s="1" t="s">
        <v>30</v>
      </c>
      <c r="B75" s="14" t="s">
        <v>31</v>
      </c>
      <c r="C75" s="15"/>
      <c r="D75" s="15"/>
      <c r="E75" s="16"/>
      <c r="F75" s="17" t="s">
        <v>23</v>
      </c>
      <c r="G75" s="18"/>
      <c r="H75" s="17" t="s">
        <v>23</v>
      </c>
      <c r="I75" s="18"/>
      <c r="J75" s="21"/>
      <c r="K75" s="22"/>
    </row>
    <row r="76" spans="1:11" ht="13.5" customHeight="1" x14ac:dyDescent="0.2">
      <c r="A76" s="1" t="s">
        <v>32</v>
      </c>
      <c r="B76" s="14" t="s">
        <v>33</v>
      </c>
      <c r="C76" s="15"/>
      <c r="D76" s="15"/>
      <c r="E76" s="16"/>
      <c r="F76" s="17" t="s">
        <v>23</v>
      </c>
      <c r="G76" s="18"/>
      <c r="H76" s="17" t="s">
        <v>23</v>
      </c>
      <c r="I76" s="18"/>
      <c r="J76" s="21"/>
      <c r="K76" s="22"/>
    </row>
    <row r="77" spans="1:11" ht="13.5" customHeight="1" x14ac:dyDescent="0.2">
      <c r="A77" s="1" t="s">
        <v>34</v>
      </c>
      <c r="B77" s="14" t="s">
        <v>35</v>
      </c>
      <c r="C77" s="15"/>
      <c r="D77" s="15"/>
      <c r="E77" s="16"/>
      <c r="F77" s="17" t="s">
        <v>23</v>
      </c>
      <c r="G77" s="18"/>
      <c r="H77" s="17" t="s">
        <v>23</v>
      </c>
      <c r="I77" s="18"/>
      <c r="J77" s="21"/>
      <c r="K77" s="22"/>
    </row>
    <row r="78" spans="1:11" ht="13.5" customHeight="1" x14ac:dyDescent="0.2">
      <c r="A78" s="1" t="s">
        <v>36</v>
      </c>
      <c r="B78" s="14" t="s">
        <v>37</v>
      </c>
      <c r="C78" s="15"/>
      <c r="D78" s="15"/>
      <c r="E78" s="16"/>
      <c r="F78" s="17">
        <v>4508</v>
      </c>
      <c r="G78" s="18"/>
      <c r="H78" s="17">
        <v>12488</v>
      </c>
      <c r="I78" s="18"/>
      <c r="J78" s="19">
        <v>-0.63901345291479805</v>
      </c>
      <c r="K78" s="20"/>
    </row>
    <row r="79" spans="1:11" ht="13.5" customHeight="1" x14ac:dyDescent="0.2">
      <c r="A79" s="1" t="s">
        <v>38</v>
      </c>
      <c r="B79" s="14" t="s">
        <v>39</v>
      </c>
      <c r="C79" s="15"/>
      <c r="D79" s="15"/>
      <c r="E79" s="16"/>
      <c r="F79" s="17" t="s">
        <v>23</v>
      </c>
      <c r="G79" s="18"/>
      <c r="H79" s="17" t="s">
        <v>23</v>
      </c>
      <c r="I79" s="18"/>
      <c r="J79" s="21"/>
      <c r="K79" s="22"/>
    </row>
    <row r="80" spans="1:11" ht="14.25" customHeight="1" x14ac:dyDescent="0.2">
      <c r="A80" s="1" t="s">
        <v>40</v>
      </c>
      <c r="B80" s="14" t="s">
        <v>41</v>
      </c>
      <c r="C80" s="15"/>
      <c r="D80" s="15"/>
      <c r="E80" s="16"/>
      <c r="F80" s="17">
        <v>11912</v>
      </c>
      <c r="G80" s="18"/>
      <c r="H80" s="17">
        <v>3083</v>
      </c>
      <c r="I80" s="18"/>
      <c r="J80" s="19">
        <v>2.8637690561141702</v>
      </c>
      <c r="K80" s="20"/>
    </row>
    <row r="81" spans="1:11" ht="13.5" customHeight="1" x14ac:dyDescent="0.2">
      <c r="A81" s="1" t="s">
        <v>42</v>
      </c>
      <c r="B81" s="14" t="s">
        <v>43</v>
      </c>
      <c r="C81" s="15"/>
      <c r="D81" s="15"/>
      <c r="E81" s="16"/>
      <c r="F81" s="17">
        <v>1738</v>
      </c>
      <c r="G81" s="18"/>
      <c r="H81" s="17">
        <v>1283</v>
      </c>
      <c r="I81" s="18"/>
      <c r="J81" s="19">
        <v>0.35463756819953202</v>
      </c>
      <c r="K81" s="20"/>
    </row>
    <row r="82" spans="1:11" ht="13.5" customHeight="1" x14ac:dyDescent="0.2">
      <c r="A82" s="1" t="s">
        <v>44</v>
      </c>
      <c r="B82" s="14" t="s">
        <v>45</v>
      </c>
      <c r="C82" s="15"/>
      <c r="D82" s="15"/>
      <c r="E82" s="16"/>
      <c r="F82" s="17">
        <v>303</v>
      </c>
      <c r="G82" s="18"/>
      <c r="H82" s="17">
        <v>752</v>
      </c>
      <c r="I82" s="18"/>
      <c r="J82" s="19">
        <v>-0.597074468085106</v>
      </c>
      <c r="K82" s="20"/>
    </row>
    <row r="83" spans="1:11" ht="13.5" customHeight="1" x14ac:dyDescent="0.2">
      <c r="A83" s="1" t="s">
        <v>46</v>
      </c>
      <c r="B83" s="14" t="s">
        <v>47</v>
      </c>
      <c r="C83" s="15"/>
      <c r="D83" s="15"/>
      <c r="E83" s="16"/>
      <c r="F83" s="17">
        <v>352</v>
      </c>
      <c r="G83" s="18"/>
      <c r="H83" s="17">
        <v>960</v>
      </c>
      <c r="I83" s="18"/>
      <c r="J83" s="19">
        <v>-0.63333333333333297</v>
      </c>
      <c r="K83" s="20"/>
    </row>
    <row r="84" spans="1:11" ht="13.5" customHeight="1" x14ac:dyDescent="0.2">
      <c r="A84" s="1" t="s">
        <v>48</v>
      </c>
      <c r="B84" s="14" t="s">
        <v>49</v>
      </c>
      <c r="C84" s="15"/>
      <c r="D84" s="15"/>
      <c r="E84" s="16"/>
      <c r="F84" s="17">
        <v>8722</v>
      </c>
      <c r="G84" s="18"/>
      <c r="H84" s="17">
        <v>2571</v>
      </c>
      <c r="I84" s="18"/>
      <c r="J84" s="19">
        <v>2.3924542979385501</v>
      </c>
      <c r="K84" s="20"/>
    </row>
    <row r="85" spans="1:11" ht="14.25" customHeight="1" x14ac:dyDescent="0.2">
      <c r="A85" s="1" t="s">
        <v>50</v>
      </c>
      <c r="B85" s="14" t="s">
        <v>51</v>
      </c>
      <c r="C85" s="15"/>
      <c r="D85" s="15"/>
      <c r="E85" s="16"/>
      <c r="F85" s="17" t="s">
        <v>23</v>
      </c>
      <c r="G85" s="18"/>
      <c r="H85" s="17">
        <v>92</v>
      </c>
      <c r="I85" s="18"/>
      <c r="J85" s="19">
        <v>-1</v>
      </c>
      <c r="K85" s="20"/>
    </row>
    <row r="86" spans="1:11" ht="13.5" customHeight="1" x14ac:dyDescent="0.2">
      <c r="A86" s="1" t="s">
        <v>52</v>
      </c>
      <c r="B86" s="14" t="s">
        <v>53</v>
      </c>
      <c r="C86" s="15"/>
      <c r="D86" s="15"/>
      <c r="E86" s="16"/>
      <c r="F86" s="17" t="s">
        <v>23</v>
      </c>
      <c r="G86" s="18"/>
      <c r="H86" s="17" t="s">
        <v>23</v>
      </c>
      <c r="I86" s="18"/>
      <c r="J86" s="21"/>
      <c r="K86" s="22"/>
    </row>
    <row r="87" spans="1:11" ht="13.5" customHeight="1" x14ac:dyDescent="0.2">
      <c r="A87" s="1" t="s">
        <v>54</v>
      </c>
      <c r="B87" s="14" t="s">
        <v>55</v>
      </c>
      <c r="C87" s="15"/>
      <c r="D87" s="15"/>
      <c r="E87" s="16"/>
      <c r="F87" s="17">
        <v>95625</v>
      </c>
      <c r="G87" s="18"/>
      <c r="H87" s="17" t="s">
        <v>23</v>
      </c>
      <c r="I87" s="18"/>
      <c r="J87" s="21"/>
      <c r="K87" s="22"/>
    </row>
    <row r="88" spans="1:11" ht="13.5" customHeight="1" x14ac:dyDescent="0.2">
      <c r="A88" s="1" t="s">
        <v>56</v>
      </c>
      <c r="B88" s="14" t="s">
        <v>57</v>
      </c>
      <c r="C88" s="15"/>
      <c r="D88" s="15"/>
      <c r="E88" s="16"/>
      <c r="F88" s="17" t="s">
        <v>23</v>
      </c>
      <c r="G88" s="18"/>
      <c r="H88" s="17" t="s">
        <v>23</v>
      </c>
      <c r="I88" s="18"/>
      <c r="J88" s="21"/>
      <c r="K88" s="22"/>
    </row>
    <row r="89" spans="1:11" ht="13.5" customHeight="1" x14ac:dyDescent="0.2">
      <c r="A89" s="1" t="s">
        <v>58</v>
      </c>
      <c r="B89" s="14" t="s">
        <v>59</v>
      </c>
      <c r="C89" s="15"/>
      <c r="D89" s="15"/>
      <c r="E89" s="16"/>
      <c r="F89" s="17" t="s">
        <v>23</v>
      </c>
      <c r="G89" s="18"/>
      <c r="H89" s="17" t="s">
        <v>23</v>
      </c>
      <c r="I89" s="18"/>
      <c r="J89" s="21"/>
      <c r="K89" s="22"/>
    </row>
    <row r="90" spans="1:11" ht="14.25" customHeight="1" x14ac:dyDescent="0.2">
      <c r="A90" s="1" t="s">
        <v>60</v>
      </c>
      <c r="B90" s="14" t="s">
        <v>61</v>
      </c>
      <c r="C90" s="15"/>
      <c r="D90" s="15"/>
      <c r="E90" s="16"/>
      <c r="F90" s="17">
        <v>8</v>
      </c>
      <c r="G90" s="18"/>
      <c r="H90" s="17" t="s">
        <v>23</v>
      </c>
      <c r="I90" s="18"/>
      <c r="J90" s="19">
        <v>1</v>
      </c>
      <c r="K90" s="20"/>
    </row>
    <row r="91" spans="1:11" ht="13.5" customHeight="1" x14ac:dyDescent="0.2">
      <c r="A91" s="1" t="s">
        <v>62</v>
      </c>
      <c r="B91" s="14" t="s">
        <v>63</v>
      </c>
      <c r="C91" s="15"/>
      <c r="D91" s="15"/>
      <c r="E91" s="16"/>
      <c r="F91" s="17" t="s">
        <v>23</v>
      </c>
      <c r="G91" s="18"/>
      <c r="H91" s="17" t="s">
        <v>23</v>
      </c>
      <c r="I91" s="18"/>
      <c r="J91" s="21"/>
      <c r="K91" s="22"/>
    </row>
    <row r="92" spans="1:11" ht="13.5" customHeight="1" x14ac:dyDescent="0.2">
      <c r="A92" s="1" t="s">
        <v>64</v>
      </c>
      <c r="B92" s="14" t="s">
        <v>65</v>
      </c>
      <c r="C92" s="15"/>
      <c r="D92" s="15"/>
      <c r="E92" s="16"/>
      <c r="F92" s="17" t="s">
        <v>23</v>
      </c>
      <c r="G92" s="18"/>
      <c r="H92" s="17" t="s">
        <v>23</v>
      </c>
      <c r="I92" s="18"/>
      <c r="J92" s="21"/>
      <c r="K92" s="22"/>
    </row>
    <row r="93" spans="1:11" ht="13.5" customHeight="1" x14ac:dyDescent="0.2">
      <c r="A93" s="1" t="s">
        <v>66</v>
      </c>
      <c r="B93" s="14" t="s">
        <v>67</v>
      </c>
      <c r="C93" s="15"/>
      <c r="D93" s="15"/>
      <c r="E93" s="16"/>
      <c r="F93" s="17">
        <v>307532</v>
      </c>
      <c r="G93" s="18"/>
      <c r="H93" s="17">
        <v>49099</v>
      </c>
      <c r="I93" s="18"/>
      <c r="J93" s="19">
        <v>5.26350842176012</v>
      </c>
      <c r="K93" s="20"/>
    </row>
    <row r="94" spans="1:11" ht="13.5" customHeight="1" x14ac:dyDescent="0.2">
      <c r="A94" s="1" t="s">
        <v>68</v>
      </c>
      <c r="B94" s="14" t="s">
        <v>69</v>
      </c>
      <c r="C94" s="15"/>
      <c r="D94" s="15"/>
      <c r="E94" s="16"/>
      <c r="F94" s="17">
        <v>64430</v>
      </c>
      <c r="G94" s="18"/>
      <c r="H94" s="17">
        <v>8637</v>
      </c>
      <c r="I94" s="18"/>
      <c r="J94" s="19">
        <v>6.4597661224962399</v>
      </c>
      <c r="K94" s="20"/>
    </row>
    <row r="95" spans="1:11" ht="14.25" customHeight="1" x14ac:dyDescent="0.2">
      <c r="A95" s="1" t="s">
        <v>70</v>
      </c>
      <c r="B95" s="14" t="s">
        <v>71</v>
      </c>
      <c r="C95" s="15"/>
      <c r="D95" s="15"/>
      <c r="E95" s="16"/>
      <c r="F95" s="17">
        <v>639546</v>
      </c>
      <c r="G95" s="18"/>
      <c r="H95" s="17" t="s">
        <v>23</v>
      </c>
      <c r="I95" s="18"/>
      <c r="J95" s="21"/>
      <c r="K95" s="22"/>
    </row>
    <row r="96" spans="1:11" ht="13.5" customHeight="1" x14ac:dyDescent="0.2">
      <c r="A96" s="2" t="s">
        <v>76</v>
      </c>
      <c r="B96" s="7" t="s">
        <v>76</v>
      </c>
      <c r="C96" s="8"/>
      <c r="D96" s="8"/>
      <c r="E96" s="9"/>
      <c r="F96" s="10">
        <f>SUM(F63:G95)</f>
        <v>157369044</v>
      </c>
      <c r="G96" s="11"/>
      <c r="H96" s="10">
        <v>156512730</v>
      </c>
      <c r="I96" s="11"/>
      <c r="J96" s="12">
        <v>5.4712099137239623E-3</v>
      </c>
      <c r="K96" s="13"/>
    </row>
    <row r="97" spans="1:12" ht="9" customHeight="1" x14ac:dyDescent="0.2"/>
    <row r="98" spans="1:12" ht="9" customHeight="1" x14ac:dyDescent="0.2"/>
    <row r="99" spans="1:12" ht="32.25" customHeight="1" thickBot="1" x14ac:dyDescent="0.25">
      <c r="A99" s="3" t="s">
        <v>78</v>
      </c>
      <c r="B99" s="3"/>
      <c r="C99" s="3"/>
      <c r="D99" s="3"/>
      <c r="E99" s="3"/>
      <c r="F99" s="3"/>
      <c r="G99" s="3"/>
      <c r="H99" s="3"/>
      <c r="I99" s="3"/>
      <c r="J99" s="3"/>
      <c r="K99" s="3"/>
      <c r="L99" s="3"/>
    </row>
    <row r="100" spans="1:12" ht="33.75" customHeight="1" thickTop="1" thickBot="1" x14ac:dyDescent="0.25">
      <c r="A100" s="4" t="s">
        <v>77</v>
      </c>
      <c r="B100" s="5"/>
      <c r="C100" s="5"/>
      <c r="D100" s="5"/>
      <c r="E100" s="5"/>
      <c r="F100" s="5"/>
      <c r="G100" s="5"/>
      <c r="H100" s="5"/>
      <c r="I100" s="5"/>
      <c r="J100" s="5"/>
      <c r="K100" s="5"/>
      <c r="L100" s="6"/>
    </row>
    <row r="101" spans="1:12" ht="13.5" thickTop="1" x14ac:dyDescent="0.2"/>
  </sheetData>
  <mergeCells count="357">
    <mergeCell ref="B5:E5"/>
    <mergeCell ref="F5:G5"/>
    <mergeCell ref="H5:I5"/>
    <mergeCell ref="J5:K5"/>
    <mergeCell ref="B6:E6"/>
    <mergeCell ref="F6:G6"/>
    <mergeCell ref="H6:I6"/>
    <mergeCell ref="J6:K6"/>
    <mergeCell ref="A2:D2"/>
    <mergeCell ref="A4:B4"/>
    <mergeCell ref="F4:G4"/>
    <mergeCell ref="H4:I4"/>
    <mergeCell ref="J4:K4"/>
    <mergeCell ref="B9:E9"/>
    <mergeCell ref="F9:G9"/>
    <mergeCell ref="H9:I9"/>
    <mergeCell ref="J9:K9"/>
    <mergeCell ref="B10:E10"/>
    <mergeCell ref="F10:G10"/>
    <mergeCell ref="H10:I10"/>
    <mergeCell ref="J10:K10"/>
    <mergeCell ref="B7:E7"/>
    <mergeCell ref="F7:G7"/>
    <mergeCell ref="H7:I7"/>
    <mergeCell ref="J7:K7"/>
    <mergeCell ref="B8:E8"/>
    <mergeCell ref="F8:G8"/>
    <mergeCell ref="H8:I8"/>
    <mergeCell ref="J8:K8"/>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17:E17"/>
    <mergeCell ref="F17:G17"/>
    <mergeCell ref="H17:I17"/>
    <mergeCell ref="J17:K17"/>
    <mergeCell ref="B18:E18"/>
    <mergeCell ref="F18:G18"/>
    <mergeCell ref="H18:I18"/>
    <mergeCell ref="J18:K18"/>
    <mergeCell ref="B15:E15"/>
    <mergeCell ref="F15:G15"/>
    <mergeCell ref="H15:I15"/>
    <mergeCell ref="J15:K15"/>
    <mergeCell ref="B16:E16"/>
    <mergeCell ref="F16:G16"/>
    <mergeCell ref="H16:I16"/>
    <mergeCell ref="J16:K16"/>
    <mergeCell ref="B21:E21"/>
    <mergeCell ref="F21:G21"/>
    <mergeCell ref="H21:I21"/>
    <mergeCell ref="J21:K21"/>
    <mergeCell ref="B22:E22"/>
    <mergeCell ref="F22:G22"/>
    <mergeCell ref="H22:I22"/>
    <mergeCell ref="J22:K22"/>
    <mergeCell ref="B19:E19"/>
    <mergeCell ref="F19:G19"/>
    <mergeCell ref="H19:I19"/>
    <mergeCell ref="J19:K19"/>
    <mergeCell ref="B20:E20"/>
    <mergeCell ref="F20:G20"/>
    <mergeCell ref="H20:I20"/>
    <mergeCell ref="J20:K20"/>
    <mergeCell ref="B25:E25"/>
    <mergeCell ref="F25:G25"/>
    <mergeCell ref="H25:I25"/>
    <mergeCell ref="J25:K25"/>
    <mergeCell ref="B26:E26"/>
    <mergeCell ref="F26:G26"/>
    <mergeCell ref="H26:I26"/>
    <mergeCell ref="J26:K26"/>
    <mergeCell ref="B23:E23"/>
    <mergeCell ref="F23:G23"/>
    <mergeCell ref="H23:I23"/>
    <mergeCell ref="J23:K23"/>
    <mergeCell ref="B24:E24"/>
    <mergeCell ref="F24:G24"/>
    <mergeCell ref="H24:I24"/>
    <mergeCell ref="J24:K24"/>
    <mergeCell ref="B29:E29"/>
    <mergeCell ref="F29:G29"/>
    <mergeCell ref="H29:I29"/>
    <mergeCell ref="J29:K29"/>
    <mergeCell ref="B30:E30"/>
    <mergeCell ref="F30:G30"/>
    <mergeCell ref="H30:I30"/>
    <mergeCell ref="J30:K30"/>
    <mergeCell ref="B27:E27"/>
    <mergeCell ref="F27:G27"/>
    <mergeCell ref="H27:I27"/>
    <mergeCell ref="J27:K27"/>
    <mergeCell ref="B28:E28"/>
    <mergeCell ref="F28:G28"/>
    <mergeCell ref="H28:I28"/>
    <mergeCell ref="J28:K28"/>
    <mergeCell ref="B33:E33"/>
    <mergeCell ref="F33:G33"/>
    <mergeCell ref="H33:I33"/>
    <mergeCell ref="J33:K33"/>
    <mergeCell ref="B34:E34"/>
    <mergeCell ref="F34:G34"/>
    <mergeCell ref="H34:I34"/>
    <mergeCell ref="J34:K34"/>
    <mergeCell ref="B31:E31"/>
    <mergeCell ref="F31:G31"/>
    <mergeCell ref="H31:I31"/>
    <mergeCell ref="J31:K31"/>
    <mergeCell ref="B32:E32"/>
    <mergeCell ref="F32:G32"/>
    <mergeCell ref="H32:I32"/>
    <mergeCell ref="J32:K32"/>
    <mergeCell ref="B37:E37"/>
    <mergeCell ref="F37:G37"/>
    <mergeCell ref="H37:I37"/>
    <mergeCell ref="J37:K37"/>
    <mergeCell ref="B38:E38"/>
    <mergeCell ref="F38:G38"/>
    <mergeCell ref="H38:I38"/>
    <mergeCell ref="J38:K38"/>
    <mergeCell ref="B35:E35"/>
    <mergeCell ref="F35:G35"/>
    <mergeCell ref="H35:I35"/>
    <mergeCell ref="J35:K35"/>
    <mergeCell ref="B36:E36"/>
    <mergeCell ref="F36:G36"/>
    <mergeCell ref="H36:I36"/>
    <mergeCell ref="J36:K36"/>
    <mergeCell ref="B42:E42"/>
    <mergeCell ref="F42:G42"/>
    <mergeCell ref="H42:I42"/>
    <mergeCell ref="J42:K42"/>
    <mergeCell ref="B43:E43"/>
    <mergeCell ref="F43:G43"/>
    <mergeCell ref="H43:I43"/>
    <mergeCell ref="J43:K43"/>
    <mergeCell ref="A40:B40"/>
    <mergeCell ref="B41:E41"/>
    <mergeCell ref="F41:G41"/>
    <mergeCell ref="H41:I41"/>
    <mergeCell ref="J41:K41"/>
    <mergeCell ref="B46:E46"/>
    <mergeCell ref="F46:G46"/>
    <mergeCell ref="H46:I46"/>
    <mergeCell ref="J46:K46"/>
    <mergeCell ref="B47:E47"/>
    <mergeCell ref="F47:G47"/>
    <mergeCell ref="H47:I47"/>
    <mergeCell ref="J47:K47"/>
    <mergeCell ref="B44:E44"/>
    <mergeCell ref="F44:G44"/>
    <mergeCell ref="H44:I44"/>
    <mergeCell ref="J44:K44"/>
    <mergeCell ref="B45:E45"/>
    <mergeCell ref="F45:G45"/>
    <mergeCell ref="H45:I45"/>
    <mergeCell ref="J45:K45"/>
    <mergeCell ref="A51:B51"/>
    <mergeCell ref="B52:E52"/>
    <mergeCell ref="F52:G52"/>
    <mergeCell ref="H52:I52"/>
    <mergeCell ref="J52:K52"/>
    <mergeCell ref="B48:E48"/>
    <mergeCell ref="F48:G48"/>
    <mergeCell ref="H48:I48"/>
    <mergeCell ref="J48:K48"/>
    <mergeCell ref="B49:E49"/>
    <mergeCell ref="F49:G49"/>
    <mergeCell ref="H49:I49"/>
    <mergeCell ref="J49:K49"/>
    <mergeCell ref="B55:E55"/>
    <mergeCell ref="F55:G55"/>
    <mergeCell ref="H55:I55"/>
    <mergeCell ref="J55:K55"/>
    <mergeCell ref="B56:E56"/>
    <mergeCell ref="F56:G56"/>
    <mergeCell ref="H56:I56"/>
    <mergeCell ref="J56:K56"/>
    <mergeCell ref="B53:E53"/>
    <mergeCell ref="F53:G53"/>
    <mergeCell ref="H53:I53"/>
    <mergeCell ref="J53:K53"/>
    <mergeCell ref="B54:E54"/>
    <mergeCell ref="F54:G54"/>
    <mergeCell ref="H54:I54"/>
    <mergeCell ref="J54:K54"/>
    <mergeCell ref="B59:E59"/>
    <mergeCell ref="F59:G59"/>
    <mergeCell ref="H59:I59"/>
    <mergeCell ref="J59:K59"/>
    <mergeCell ref="B60:E60"/>
    <mergeCell ref="F60:G60"/>
    <mergeCell ref="H60:I60"/>
    <mergeCell ref="J60:K60"/>
    <mergeCell ref="B57:E57"/>
    <mergeCell ref="F57:G57"/>
    <mergeCell ref="H57:I57"/>
    <mergeCell ref="J57:K57"/>
    <mergeCell ref="B58:E58"/>
    <mergeCell ref="F58:G58"/>
    <mergeCell ref="H58:I58"/>
    <mergeCell ref="J58:K58"/>
    <mergeCell ref="B64:E64"/>
    <mergeCell ref="F64:G64"/>
    <mergeCell ref="H64:I64"/>
    <mergeCell ref="J64:K64"/>
    <mergeCell ref="B65:E65"/>
    <mergeCell ref="F65:G65"/>
    <mergeCell ref="H65:I65"/>
    <mergeCell ref="J65:K65"/>
    <mergeCell ref="A62:B62"/>
    <mergeCell ref="F62:G62"/>
    <mergeCell ref="H62:I62"/>
    <mergeCell ref="J62:K62"/>
    <mergeCell ref="B63:E63"/>
    <mergeCell ref="F63:G63"/>
    <mergeCell ref="H63:I63"/>
    <mergeCell ref="J63:K63"/>
    <mergeCell ref="B68:E68"/>
    <mergeCell ref="F68:G68"/>
    <mergeCell ref="H68:I68"/>
    <mergeCell ref="J68:K68"/>
    <mergeCell ref="B69:E69"/>
    <mergeCell ref="F69:G69"/>
    <mergeCell ref="H69:I69"/>
    <mergeCell ref="J69:K69"/>
    <mergeCell ref="B66:E66"/>
    <mergeCell ref="F66:G66"/>
    <mergeCell ref="H66:I66"/>
    <mergeCell ref="J66:K66"/>
    <mergeCell ref="B67:E67"/>
    <mergeCell ref="F67:G67"/>
    <mergeCell ref="H67:I67"/>
    <mergeCell ref="J67:K67"/>
    <mergeCell ref="B72:E72"/>
    <mergeCell ref="F72:G72"/>
    <mergeCell ref="H72:I72"/>
    <mergeCell ref="J72:K72"/>
    <mergeCell ref="B73:E73"/>
    <mergeCell ref="F73:G73"/>
    <mergeCell ref="H73:I73"/>
    <mergeCell ref="J73:K73"/>
    <mergeCell ref="B70:E70"/>
    <mergeCell ref="F70:G70"/>
    <mergeCell ref="H70:I70"/>
    <mergeCell ref="J70:K70"/>
    <mergeCell ref="B71:E71"/>
    <mergeCell ref="F71:G71"/>
    <mergeCell ref="H71:I71"/>
    <mergeCell ref="J71:K71"/>
    <mergeCell ref="B76:E76"/>
    <mergeCell ref="F76:G76"/>
    <mergeCell ref="H76:I76"/>
    <mergeCell ref="J76:K76"/>
    <mergeCell ref="B77:E77"/>
    <mergeCell ref="F77:G77"/>
    <mergeCell ref="H77:I77"/>
    <mergeCell ref="J77:K77"/>
    <mergeCell ref="B74:E74"/>
    <mergeCell ref="F74:G74"/>
    <mergeCell ref="H74:I74"/>
    <mergeCell ref="J74:K74"/>
    <mergeCell ref="B75:E75"/>
    <mergeCell ref="F75:G75"/>
    <mergeCell ref="H75:I75"/>
    <mergeCell ref="J75:K75"/>
    <mergeCell ref="B80:E80"/>
    <mergeCell ref="F80:G80"/>
    <mergeCell ref="H80:I80"/>
    <mergeCell ref="J80:K80"/>
    <mergeCell ref="B81:E81"/>
    <mergeCell ref="F81:G81"/>
    <mergeCell ref="H81:I81"/>
    <mergeCell ref="J81:K81"/>
    <mergeCell ref="B78:E78"/>
    <mergeCell ref="F78:G78"/>
    <mergeCell ref="H78:I78"/>
    <mergeCell ref="J78:K78"/>
    <mergeCell ref="B79:E79"/>
    <mergeCell ref="F79:G79"/>
    <mergeCell ref="H79:I79"/>
    <mergeCell ref="J79:K79"/>
    <mergeCell ref="B84:E84"/>
    <mergeCell ref="F84:G84"/>
    <mergeCell ref="H84:I84"/>
    <mergeCell ref="J84:K84"/>
    <mergeCell ref="B85:E85"/>
    <mergeCell ref="F85:G85"/>
    <mergeCell ref="H85:I85"/>
    <mergeCell ref="J85:K85"/>
    <mergeCell ref="B82:E82"/>
    <mergeCell ref="F82:G82"/>
    <mergeCell ref="H82:I82"/>
    <mergeCell ref="J82:K82"/>
    <mergeCell ref="B83:E83"/>
    <mergeCell ref="F83:G83"/>
    <mergeCell ref="H83:I83"/>
    <mergeCell ref="J83:K83"/>
    <mergeCell ref="B88:E88"/>
    <mergeCell ref="F88:G88"/>
    <mergeCell ref="H88:I88"/>
    <mergeCell ref="J88:K88"/>
    <mergeCell ref="B89:E89"/>
    <mergeCell ref="F89:G89"/>
    <mergeCell ref="H89:I89"/>
    <mergeCell ref="J89:K89"/>
    <mergeCell ref="B86:E86"/>
    <mergeCell ref="F86:G86"/>
    <mergeCell ref="H86:I86"/>
    <mergeCell ref="J86:K86"/>
    <mergeCell ref="B87:E87"/>
    <mergeCell ref="F87:G87"/>
    <mergeCell ref="H87:I87"/>
    <mergeCell ref="J87:K87"/>
    <mergeCell ref="B92:E92"/>
    <mergeCell ref="F92:G92"/>
    <mergeCell ref="H92:I92"/>
    <mergeCell ref="J92:K92"/>
    <mergeCell ref="B93:E93"/>
    <mergeCell ref="F93:G93"/>
    <mergeCell ref="H93:I93"/>
    <mergeCell ref="J93:K93"/>
    <mergeCell ref="B90:E90"/>
    <mergeCell ref="F90:G90"/>
    <mergeCell ref="H90:I90"/>
    <mergeCell ref="J90:K90"/>
    <mergeCell ref="B91:E91"/>
    <mergeCell ref="F91:G91"/>
    <mergeCell ref="H91:I91"/>
    <mergeCell ref="J91:K91"/>
    <mergeCell ref="A99:L99"/>
    <mergeCell ref="A100:L100"/>
    <mergeCell ref="B96:E96"/>
    <mergeCell ref="F96:G96"/>
    <mergeCell ref="H96:I96"/>
    <mergeCell ref="J96:K96"/>
    <mergeCell ref="B94:E94"/>
    <mergeCell ref="F94:G94"/>
    <mergeCell ref="H94:I94"/>
    <mergeCell ref="J94:K94"/>
    <mergeCell ref="B95:E95"/>
    <mergeCell ref="F95:G95"/>
    <mergeCell ref="H95:I95"/>
    <mergeCell ref="J95:K95"/>
  </mergeCells>
  <pageMargins left="0.4" right="0.4" top="0.1" bottom="0.1" header="0.5" footer="0.5"/>
  <pageSetup scale="90" pageOrder="overThenDown"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 Market Ops Summary Volumes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Rodrigues</dc:creator>
  <cp:lastModifiedBy>william.wood</cp:lastModifiedBy>
  <dcterms:created xsi:type="dcterms:W3CDTF">2018-01-04T17:15:47Z</dcterms:created>
  <dcterms:modified xsi:type="dcterms:W3CDTF">2018-01-09T11:32:48Z</dcterms:modified>
</cp:coreProperties>
</file>