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AREHOUSING\Off Warrant Stock Reporting\Reporting of Off-Warrant Stock\August 2020\Reportable Template\"/>
    </mc:Choice>
  </mc:AlternateContent>
  <bookViews>
    <workbookView xWindow="0" yWindow="0" windowWidth="14400" windowHeight="5610"/>
  </bookViews>
  <sheets>
    <sheet name="August -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K17" i="1"/>
  <c r="L17" i="1"/>
  <c r="C17" i="1"/>
  <c r="D12" i="1"/>
  <c r="E12" i="1"/>
  <c r="F12" i="1"/>
  <c r="G12" i="1"/>
  <c r="H12" i="1"/>
  <c r="I12" i="1"/>
  <c r="J12" i="1"/>
  <c r="K12" i="1"/>
  <c r="L12" i="1"/>
  <c r="C12" i="1"/>
  <c r="D21" i="1" l="1"/>
  <c r="E21" i="1"/>
  <c r="F21" i="1"/>
  <c r="G21" i="1"/>
  <c r="H21" i="1"/>
  <c r="I21" i="1"/>
  <c r="J21" i="1"/>
  <c r="K21" i="1"/>
  <c r="L21" i="1"/>
  <c r="C21" i="1"/>
  <c r="D23" i="1" l="1"/>
  <c r="L23" i="1"/>
  <c r="I23" i="1"/>
  <c r="E23" i="1"/>
  <c r="F23" i="1"/>
  <c r="K23" i="1"/>
  <c r="G23" i="1"/>
  <c r="J23" i="1"/>
  <c r="C23" i="1"/>
  <c r="H23" i="1"/>
</calcChain>
</file>

<file path=xl/sharedStrings.xml><?xml version="1.0" encoding="utf-8"?>
<sst xmlns="http://schemas.openxmlformats.org/spreadsheetml/2006/main" count="50" uniqueCount="30">
  <si>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</si>
  <si>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</si>
  <si>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</si>
  <si>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</si>
  <si>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</si>
  <si>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</si>
  <si>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</si>
  <si>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</si>
  <si>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</si>
  <si>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</si>
  <si>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</si>
  <si>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</si>
  <si>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</si>
  <si>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Gwangyang</t>
  </si>
  <si>
    <t>Johor</t>
  </si>
  <si>
    <t>Port Klang</t>
  </si>
  <si>
    <t xml:space="preserve">Rest of </t>
  </si>
  <si>
    <t>Europe</t>
  </si>
  <si>
    <t>Rotterdam</t>
  </si>
  <si>
    <t>U.S.A.</t>
  </si>
  <si>
    <t>Detroit</t>
  </si>
  <si>
    <t>TOTAL ASIA</t>
  </si>
  <si>
    <t>TOTAL Europe</t>
  </si>
  <si>
    <t>TOTAL U.S.A.</t>
  </si>
  <si>
    <t>GLOBAL TOTAL</t>
  </si>
  <si>
    <t>Singapore</t>
  </si>
  <si>
    <t>Vlissingen</t>
  </si>
  <si>
    <t>Kaohsiung</t>
  </si>
  <si>
    <t>Off-Warrant Stock Reporting - August 2020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</si>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</sst>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3" fontId="1" fillId="0" borderId="8" xfId="0" applyNumberFormat="1" applyFont="1" applyBorder="1"/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3" fontId="3" fillId="0" borderId="8" xfId="0" applyNumberFormat="1" applyFont="1" applyFill="1" applyBorder="1"/>
    <xf numFmtId="3" fontId="3" fillId="0" borderId="8" xfId="0" applyNumberFormat="1" applyFont="1" applyFill="1" applyBorder="1" applyAlignment="1">
      <alignment horizontal="center"/>
    </xf>
    <xf numFmtId="3" fontId="1" fillId="3" borderId="8" xfId="0" applyNumberFormat="1" applyFont="1" applyFill="1" applyBorder="1" applyAlignment="1">
      <alignment vertical="center"/>
    </xf>
    <xf numFmtId="0" fontId="1" fillId="3" borderId="8" xfId="0" applyFont="1" applyFill="1" applyBorder="1" applyAlignment="1"/>
    <xf numFmtId="0" fontId="1" fillId="3" borderId="8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3" fontId="1" fillId="3" borderId="8" xfId="0" applyNumberFormat="1" applyFont="1" applyFill="1" applyBorder="1"/>
    <xf numFmtId="3" fontId="1" fillId="3" borderId="8" xfId="0" applyNumberFormat="1" applyFont="1" applyFill="1" applyBorder="1" applyAlignment="1"/>
    <xf numFmtId="0" fontId="0" fillId="4" borderId="8" xfId="0" applyFill="1" applyBorder="1"/>
    <xf numFmtId="3" fontId="1" fillId="4" borderId="8" xfId="0" applyNumberFormat="1" applyFont="1" applyFill="1" applyBorder="1"/>
    <xf numFmtId="0" fontId="1" fillId="4" borderId="8" xfId="0" applyFont="1" applyFill="1" applyBorder="1"/>
    <xf numFmtId="3" fontId="3" fillId="2" borderId="8" xfId="0" applyNumberFormat="1" applyFont="1" applyFill="1" applyBorder="1"/>
    <xf numFmtId="0" fontId="1" fillId="2" borderId="11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90" zoomScaleNormal="90" workbookViewId="0">
      <selection sqref="A1:L2"/>
    </sheetView>
  </sheetViews>
  <sheetFormatPr defaultRowHeight="15" x14ac:dyDescent="0.25"/>
  <cols>
    <col min="1" max="1" width="19.7109375" customWidth="1"/>
    <col min="2" max="2" width="12.42578125" bestFit="1" customWidth="1"/>
    <col min="4" max="4" width="10.28515625" customWidth="1"/>
    <col min="12" max="12" width="9.85546875" bestFit="1" customWidth="1"/>
  </cols>
  <sheetData>
    <row r="1" spans="1:12" x14ac:dyDescent="0.25">
      <c r="A1" s="28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12" x14ac:dyDescent="0.25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1:12" x14ac:dyDescent="0.25">
      <c r="A3" s="34" t="s">
        <v>0</v>
      </c>
      <c r="B3" s="34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x14ac:dyDescent="0.25">
      <c r="A4" s="35"/>
      <c r="B4" s="35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x14ac:dyDescent="0.25">
      <c r="A5" s="36"/>
      <c r="B5" s="36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2" x14ac:dyDescent="0.25">
      <c r="A6" s="1" t="s">
        <v>12</v>
      </c>
      <c r="B6" s="2" t="s">
        <v>15</v>
      </c>
      <c r="C6" s="7">
        <v>0</v>
      </c>
      <c r="D6" s="7">
        <v>492364</v>
      </c>
      <c r="E6" s="7">
        <v>8</v>
      </c>
      <c r="F6" s="8" t="s">
        <v>29</v>
      </c>
      <c r="G6" s="7">
        <v>12</v>
      </c>
      <c r="H6" s="7">
        <v>0</v>
      </c>
      <c r="I6" s="18">
        <v>110</v>
      </c>
      <c r="J6" s="7">
        <v>0</v>
      </c>
      <c r="K6" s="7">
        <v>0</v>
      </c>
      <c r="L6" s="18">
        <v>492494</v>
      </c>
    </row>
    <row r="7" spans="1:12" ht="15" customHeight="1" x14ac:dyDescent="0.25">
      <c r="A7" s="1" t="s">
        <v>12</v>
      </c>
      <c r="B7" s="2" t="s">
        <v>13</v>
      </c>
      <c r="C7" s="7">
        <v>0</v>
      </c>
      <c r="D7" s="7">
        <v>219379</v>
      </c>
      <c r="E7" s="7">
        <v>0</v>
      </c>
      <c r="F7" s="8" t="s">
        <v>29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219379</v>
      </c>
    </row>
    <row r="8" spans="1:12" ht="15" customHeight="1" x14ac:dyDescent="0.25">
      <c r="A8" s="1" t="s">
        <v>12</v>
      </c>
      <c r="B8" s="2" t="s">
        <v>14</v>
      </c>
      <c r="C8" s="7">
        <v>0</v>
      </c>
      <c r="D8" s="7">
        <v>200666</v>
      </c>
      <c r="E8" s="7">
        <v>0</v>
      </c>
      <c r="F8" s="8" t="s">
        <v>29</v>
      </c>
      <c r="G8" s="7">
        <v>1622</v>
      </c>
      <c r="H8" s="7">
        <v>0</v>
      </c>
      <c r="I8" s="7">
        <v>0</v>
      </c>
      <c r="J8" s="7">
        <v>988</v>
      </c>
      <c r="K8" s="7">
        <v>0</v>
      </c>
      <c r="L8" s="7">
        <v>203276</v>
      </c>
    </row>
    <row r="9" spans="1:12" ht="15" customHeight="1" x14ac:dyDescent="0.25">
      <c r="A9" s="1" t="s">
        <v>12</v>
      </c>
      <c r="B9" s="2" t="s">
        <v>25</v>
      </c>
      <c r="C9" s="7">
        <v>5</v>
      </c>
      <c r="D9" s="7">
        <v>88961</v>
      </c>
      <c r="E9" s="7">
        <v>0</v>
      </c>
      <c r="F9" s="8" t="s">
        <v>29</v>
      </c>
      <c r="G9" s="7">
        <v>6892</v>
      </c>
      <c r="H9" s="7">
        <v>2075</v>
      </c>
      <c r="I9" s="7">
        <v>0</v>
      </c>
      <c r="J9" s="7">
        <v>9807</v>
      </c>
      <c r="K9" s="7">
        <v>0</v>
      </c>
      <c r="L9" s="7">
        <v>107740</v>
      </c>
    </row>
    <row r="10" spans="1:12" ht="15" customHeight="1" x14ac:dyDescent="0.25">
      <c r="A10" s="1" t="s">
        <v>12</v>
      </c>
      <c r="B10" s="2" t="s">
        <v>27</v>
      </c>
      <c r="C10" s="7">
        <v>0</v>
      </c>
      <c r="D10" s="7">
        <v>60827</v>
      </c>
      <c r="E10" s="7">
        <v>2585</v>
      </c>
      <c r="F10" s="8" t="s">
        <v>29</v>
      </c>
      <c r="G10" s="7">
        <v>2742</v>
      </c>
      <c r="H10" s="7">
        <v>248</v>
      </c>
      <c r="I10" s="7">
        <v>200</v>
      </c>
      <c r="J10" s="7">
        <v>5419</v>
      </c>
      <c r="K10" s="7">
        <v>0</v>
      </c>
      <c r="L10" s="7">
        <v>72021</v>
      </c>
    </row>
    <row r="11" spans="1:12" ht="15" customHeight="1" x14ac:dyDescent="0.25">
      <c r="A11" s="1" t="s">
        <v>12</v>
      </c>
      <c r="B11" s="1" t="s">
        <v>16</v>
      </c>
      <c r="C11" s="3">
        <v>0</v>
      </c>
      <c r="D11" s="3">
        <v>45411</v>
      </c>
      <c r="E11" s="3">
        <v>1175</v>
      </c>
      <c r="F11" s="8" t="s">
        <v>29</v>
      </c>
      <c r="G11" s="3">
        <v>3683</v>
      </c>
      <c r="H11" s="3">
        <v>0</v>
      </c>
      <c r="I11" s="3">
        <v>0</v>
      </c>
      <c r="J11" s="3">
        <v>0</v>
      </c>
      <c r="K11" s="3">
        <v>0</v>
      </c>
      <c r="L11" s="7">
        <v>50269</v>
      </c>
    </row>
    <row r="12" spans="1:12" ht="15" customHeight="1" x14ac:dyDescent="0.25">
      <c r="A12" s="9" t="s">
        <v>21</v>
      </c>
      <c r="B12" s="9"/>
      <c r="C12" s="9">
        <f t="shared" ref="C12:L12" si="0">SUM(C6:C11)</f>
        <v>5</v>
      </c>
      <c r="D12" s="9">
        <f t="shared" si="0"/>
        <v>1107608</v>
      </c>
      <c r="E12" s="9">
        <f t="shared" si="0"/>
        <v>3768</v>
      </c>
      <c r="F12" s="9">
        <f t="shared" si="0"/>
        <v>0</v>
      </c>
      <c r="G12" s="9">
        <f t="shared" si="0"/>
        <v>14951</v>
      </c>
      <c r="H12" s="9">
        <f t="shared" si="0"/>
        <v>2323</v>
      </c>
      <c r="I12" s="9">
        <f t="shared" si="0"/>
        <v>310</v>
      </c>
      <c r="J12" s="9">
        <f t="shared" si="0"/>
        <v>16214</v>
      </c>
      <c r="K12" s="9">
        <f t="shared" si="0"/>
        <v>0</v>
      </c>
      <c r="L12" s="9">
        <f t="shared" si="0"/>
        <v>1145179</v>
      </c>
    </row>
    <row r="13" spans="1:12" ht="15" customHeight="1" x14ac:dyDescent="0.25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3"/>
    </row>
    <row r="14" spans="1:12" ht="15" customHeight="1" x14ac:dyDescent="0.25">
      <c r="A14" s="4" t="s">
        <v>17</v>
      </c>
      <c r="B14" s="5" t="s">
        <v>18</v>
      </c>
      <c r="C14" s="7">
        <v>0</v>
      </c>
      <c r="D14" s="7">
        <v>48427</v>
      </c>
      <c r="E14" s="7">
        <v>101567</v>
      </c>
      <c r="F14" s="8" t="s">
        <v>29</v>
      </c>
      <c r="G14" s="7">
        <v>5796</v>
      </c>
      <c r="H14" s="7">
        <v>6606</v>
      </c>
      <c r="I14" s="7">
        <v>0</v>
      </c>
      <c r="J14" s="7">
        <v>0</v>
      </c>
      <c r="K14" s="7">
        <v>0</v>
      </c>
      <c r="L14" s="7">
        <v>162396</v>
      </c>
    </row>
    <row r="15" spans="1:12" ht="15" customHeight="1" x14ac:dyDescent="0.25">
      <c r="A15" s="4" t="s">
        <v>17</v>
      </c>
      <c r="B15" s="19" t="s">
        <v>26</v>
      </c>
      <c r="C15" s="7">
        <v>0</v>
      </c>
      <c r="D15" s="7">
        <v>34328</v>
      </c>
      <c r="E15" s="7">
        <v>0</v>
      </c>
      <c r="F15" s="8" t="s">
        <v>29</v>
      </c>
      <c r="G15" s="7">
        <v>0</v>
      </c>
      <c r="H15" s="7">
        <v>0</v>
      </c>
      <c r="I15" s="7">
        <v>0</v>
      </c>
      <c r="J15" s="7">
        <v>17650</v>
      </c>
      <c r="K15" s="7">
        <v>0</v>
      </c>
      <c r="L15" s="7">
        <v>51978</v>
      </c>
    </row>
    <row r="16" spans="1:12" ht="15" customHeight="1" x14ac:dyDescent="0.25">
      <c r="A16" s="4" t="s">
        <v>17</v>
      </c>
      <c r="B16" s="6" t="s">
        <v>16</v>
      </c>
      <c r="C16" s="3">
        <v>40</v>
      </c>
      <c r="D16" s="3">
        <v>2300</v>
      </c>
      <c r="E16" s="3">
        <v>43274</v>
      </c>
      <c r="F16" s="8" t="s">
        <v>29</v>
      </c>
      <c r="G16" s="3">
        <v>0</v>
      </c>
      <c r="H16" s="3">
        <v>20052</v>
      </c>
      <c r="I16" s="3">
        <v>0</v>
      </c>
      <c r="J16" s="3">
        <v>0</v>
      </c>
      <c r="K16" s="3">
        <v>0</v>
      </c>
      <c r="L16" s="7">
        <v>65666</v>
      </c>
    </row>
    <row r="17" spans="1:12" ht="15" customHeight="1" x14ac:dyDescent="0.25">
      <c r="A17" s="11" t="s">
        <v>22</v>
      </c>
      <c r="B17" s="12"/>
      <c r="C17" s="13">
        <f>SUM(C14:C16)</f>
        <v>40</v>
      </c>
      <c r="D17" s="13">
        <f t="shared" ref="D17:L17" si="1">SUM(D14:D16)</f>
        <v>85055</v>
      </c>
      <c r="E17" s="13">
        <f t="shared" si="1"/>
        <v>144841</v>
      </c>
      <c r="F17" s="13">
        <f t="shared" si="1"/>
        <v>0</v>
      </c>
      <c r="G17" s="13">
        <f t="shared" si="1"/>
        <v>5796</v>
      </c>
      <c r="H17" s="13">
        <f t="shared" si="1"/>
        <v>26658</v>
      </c>
      <c r="I17" s="13">
        <f t="shared" si="1"/>
        <v>0</v>
      </c>
      <c r="J17" s="13">
        <f t="shared" si="1"/>
        <v>17650</v>
      </c>
      <c r="K17" s="13">
        <f t="shared" si="1"/>
        <v>0</v>
      </c>
      <c r="L17" s="13">
        <f t="shared" si="1"/>
        <v>280040</v>
      </c>
    </row>
    <row r="18" spans="1:12" ht="15" customHeight="1" x14ac:dyDescent="0.25">
      <c r="A18" s="24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6"/>
    </row>
    <row r="19" spans="1:12" ht="15" customHeight="1" x14ac:dyDescent="0.25">
      <c r="A19" s="4" t="s">
        <v>19</v>
      </c>
      <c r="B19" s="5" t="s">
        <v>20</v>
      </c>
      <c r="C19" s="8" t="s">
        <v>29</v>
      </c>
      <c r="D19" s="7">
        <v>167025</v>
      </c>
      <c r="E19" s="7">
        <v>0</v>
      </c>
      <c r="F19" s="7">
        <v>5743</v>
      </c>
      <c r="G19" s="7">
        <v>128</v>
      </c>
      <c r="H19" s="7">
        <v>0</v>
      </c>
      <c r="I19" s="7">
        <v>0</v>
      </c>
      <c r="J19" s="7">
        <v>0</v>
      </c>
      <c r="K19" s="7">
        <v>0</v>
      </c>
      <c r="L19" s="7">
        <v>172896</v>
      </c>
    </row>
    <row r="20" spans="1:12" ht="15" customHeight="1" x14ac:dyDescent="0.25">
      <c r="A20" s="4" t="s">
        <v>19</v>
      </c>
      <c r="B20" s="4" t="s">
        <v>16</v>
      </c>
      <c r="C20" s="8" t="s">
        <v>29</v>
      </c>
      <c r="D20" s="3">
        <v>18317</v>
      </c>
      <c r="E20" s="3">
        <v>21279</v>
      </c>
      <c r="F20" s="3">
        <v>178</v>
      </c>
      <c r="G20" s="3">
        <v>1579</v>
      </c>
      <c r="H20" s="3">
        <v>13</v>
      </c>
      <c r="I20" s="3">
        <v>0</v>
      </c>
      <c r="J20" s="3">
        <v>42422</v>
      </c>
      <c r="K20" s="3">
        <v>0</v>
      </c>
      <c r="L20" s="7">
        <v>83788</v>
      </c>
    </row>
    <row r="21" spans="1:12" ht="15" customHeight="1" x14ac:dyDescent="0.25">
      <c r="A21" s="10" t="s">
        <v>23</v>
      </c>
      <c r="B21" s="10"/>
      <c r="C21" s="14">
        <f t="shared" ref="C21:L21" si="2">SUM(C19:C20)</f>
        <v>0</v>
      </c>
      <c r="D21" s="14">
        <f t="shared" si="2"/>
        <v>185342</v>
      </c>
      <c r="E21" s="14">
        <f t="shared" si="2"/>
        <v>21279</v>
      </c>
      <c r="F21" s="14">
        <f t="shared" si="2"/>
        <v>5921</v>
      </c>
      <c r="G21" s="14">
        <f t="shared" si="2"/>
        <v>1707</v>
      </c>
      <c r="H21" s="14">
        <f t="shared" si="2"/>
        <v>13</v>
      </c>
      <c r="I21" s="14">
        <f t="shared" si="2"/>
        <v>0</v>
      </c>
      <c r="J21" s="14">
        <f t="shared" si="2"/>
        <v>42422</v>
      </c>
      <c r="K21" s="14">
        <f t="shared" si="2"/>
        <v>0</v>
      </c>
      <c r="L21" s="14">
        <f t="shared" si="2"/>
        <v>256684</v>
      </c>
    </row>
    <row r="22" spans="1:12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23" spans="1:12" x14ac:dyDescent="0.25">
      <c r="A23" s="17" t="s">
        <v>24</v>
      </c>
      <c r="B23" s="15"/>
      <c r="C23" s="16">
        <f t="shared" ref="C23:L23" si="3">SUM(C12, C17, C21)</f>
        <v>45</v>
      </c>
      <c r="D23" s="16">
        <f t="shared" si="3"/>
        <v>1378005</v>
      </c>
      <c r="E23" s="16">
        <f t="shared" si="3"/>
        <v>169888</v>
      </c>
      <c r="F23" s="16">
        <f t="shared" si="3"/>
        <v>5921</v>
      </c>
      <c r="G23" s="16">
        <f t="shared" si="3"/>
        <v>22454</v>
      </c>
      <c r="H23" s="16">
        <f t="shared" si="3"/>
        <v>28994</v>
      </c>
      <c r="I23" s="16">
        <f t="shared" si="3"/>
        <v>310</v>
      </c>
      <c r="J23" s="16">
        <f t="shared" si="3"/>
        <v>76286</v>
      </c>
      <c r="K23" s="16">
        <f t="shared" si="3"/>
        <v>0</v>
      </c>
      <c r="L23" s="16">
        <f t="shared" si="3"/>
        <v>1681903</v>
      </c>
    </row>
  </sheetData>
  <mergeCells count="16">
    <mergeCell ref="L3:L5"/>
    <mergeCell ref="A13:L13"/>
    <mergeCell ref="A18:L18"/>
    <mergeCell ref="A22:L22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- 2020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lastModifiedBy>%username%</cp:lastModifiedBy>
  <dcterms:created xsi:type="dcterms:W3CDTF">2020-04-27T08:56:33Z</dcterms:created>
  <dcterms:modified xsi:type="dcterms:W3CDTF">2020-09-23T09:50:59Z</dcterms:modified>
</cp:coreProperties>
</file>