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6) June 2021\Reportable Template\"/>
    </mc:Choice>
  </mc:AlternateContent>
  <bookViews>
    <workbookView xWindow="0" yWindow="0" windowWidth="14400" windowHeight="5610"/>
  </bookViews>
  <sheets>
    <sheet name="June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1" i="1"/>
  <c r="C15" i="1" l="1"/>
  <c r="D15" i="1"/>
  <c r="E15" i="1"/>
  <c r="F15" i="1"/>
  <c r="G15" i="1"/>
  <c r="H15" i="1"/>
  <c r="I15" i="1"/>
  <c r="J15" i="1"/>
  <c r="K15" i="1"/>
  <c r="L15" i="1"/>
  <c r="C11" i="1" l="1"/>
  <c r="D11" i="1" l="1"/>
  <c r="E11" i="1"/>
  <c r="F11" i="1"/>
  <c r="G11" i="1"/>
  <c r="H11" i="1"/>
  <c r="I11" i="1"/>
  <c r="J11" i="1"/>
  <c r="K11" i="1"/>
  <c r="D18" i="1" l="1"/>
  <c r="E18" i="1"/>
  <c r="F18" i="1"/>
  <c r="G18" i="1"/>
  <c r="H18" i="1"/>
  <c r="I18" i="1"/>
  <c r="J18" i="1"/>
  <c r="K18" i="1"/>
  <c r="L18" i="1"/>
  <c r="C18" i="1"/>
  <c r="L20" i="1" l="1"/>
  <c r="D20" i="1"/>
  <c r="I20" i="1"/>
  <c r="E20" i="1"/>
  <c r="F20" i="1"/>
  <c r="K20" i="1"/>
  <c r="G20" i="1"/>
  <c r="J20" i="1"/>
  <c r="C20" i="1"/>
  <c r="H20" i="1"/>
</calcChain>
</file>

<file path=xl/sharedStrings.xml><?xml version="1.0" encoding="utf-8"?>
<sst xmlns="http://schemas.openxmlformats.org/spreadsheetml/2006/main" count="41" uniqueCount="27">
  <si>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</si>
  <si>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</si>
  <si>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</si>
  <si>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</si>
  <si>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</si>
  <si>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</si>
  <si>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</si>
  <si>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</si>
  <si>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</si>
  <si>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</si>
  <si>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</si>
  <si>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</si>
  <si>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</si>
  <si>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</si>
  <si>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Port Klang</t>
  </si>
  <si>
    <t xml:space="preserve">Rest of </t>
  </si>
  <si>
    <t>Europe</t>
  </si>
  <si>
    <t>Rotterdam</t>
  </si>
  <si>
    <t>U.S.A.</t>
  </si>
  <si>
    <t>TOTAL ASIA</t>
  </si>
  <si>
    <t>TOTAL Europe</t>
  </si>
  <si>
    <t>TOTAL U.S.A.</t>
  </si>
  <si>
    <t>GLOBAL TOTAL</t>
  </si>
  <si>
    <t>Singapore</t>
  </si>
  <si>
    <t>Kaohsiung</t>
  </si>
  <si>
    <t>/</t>
  </si>
  <si>
    <t>Off-Warrant Stock Reporting -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</si>
</sst>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90" zoomScaleNormal="90" workbookViewId="0">
      <selection activeCell="O22" sqref="O2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x14ac:dyDescent="0.25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12" x14ac:dyDescent="0.25">
      <c r="A4" s="36"/>
      <c r="B4" s="36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5">
      <c r="A5" s="37"/>
      <c r="B5" s="37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1" t="s">
        <v>12</v>
      </c>
      <c r="B6" s="2" t="s">
        <v>14</v>
      </c>
      <c r="C6" s="7">
        <v>0</v>
      </c>
      <c r="D6" s="7">
        <v>382853</v>
      </c>
      <c r="E6" s="7">
        <v>8</v>
      </c>
      <c r="F6" s="8" t="s">
        <v>25</v>
      </c>
      <c r="G6" s="7">
        <v>171</v>
      </c>
      <c r="H6" s="7">
        <v>0</v>
      </c>
      <c r="I6" s="18">
        <v>40</v>
      </c>
      <c r="J6" s="7">
        <v>6247</v>
      </c>
      <c r="K6" s="7">
        <v>0</v>
      </c>
      <c r="L6" s="18">
        <v>389319</v>
      </c>
    </row>
    <row r="7" spans="1:12" x14ac:dyDescent="0.25">
      <c r="A7" s="1" t="s">
        <v>12</v>
      </c>
      <c r="B7" s="2" t="s">
        <v>23</v>
      </c>
      <c r="C7" s="7">
        <v>0</v>
      </c>
      <c r="D7" s="7">
        <v>87119</v>
      </c>
      <c r="E7" s="7">
        <v>5744</v>
      </c>
      <c r="F7" s="8" t="s">
        <v>25</v>
      </c>
      <c r="G7" s="7">
        <v>1209</v>
      </c>
      <c r="H7" s="7">
        <v>0</v>
      </c>
      <c r="I7" s="7">
        <v>0</v>
      </c>
      <c r="J7" s="7">
        <v>42266</v>
      </c>
      <c r="K7" s="7">
        <v>0</v>
      </c>
      <c r="L7" s="7">
        <f>SUM(C7:K7)</f>
        <v>136338</v>
      </c>
    </row>
    <row r="8" spans="1:12" ht="15" customHeight="1" x14ac:dyDescent="0.25">
      <c r="A8" s="1" t="s">
        <v>12</v>
      </c>
      <c r="B8" s="2" t="s">
        <v>13</v>
      </c>
      <c r="C8" s="7">
        <v>0</v>
      </c>
      <c r="D8" s="7">
        <v>69156</v>
      </c>
      <c r="E8" s="7">
        <v>0</v>
      </c>
      <c r="F8" s="8" t="s">
        <v>25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69156</v>
      </c>
    </row>
    <row r="9" spans="1:12" ht="15" customHeight="1" x14ac:dyDescent="0.25">
      <c r="A9" s="1" t="s">
        <v>12</v>
      </c>
      <c r="B9" s="2" t="s">
        <v>24</v>
      </c>
      <c r="C9" s="7">
        <v>0</v>
      </c>
      <c r="D9" s="7">
        <v>51975</v>
      </c>
      <c r="E9" s="7">
        <v>4786</v>
      </c>
      <c r="F9" s="8" t="s">
        <v>25</v>
      </c>
      <c r="G9" s="7">
        <v>3666</v>
      </c>
      <c r="H9" s="7">
        <v>266</v>
      </c>
      <c r="I9" s="7">
        <v>0</v>
      </c>
      <c r="J9" s="7">
        <v>0</v>
      </c>
      <c r="K9" s="7">
        <v>0</v>
      </c>
      <c r="L9" s="7">
        <v>60693</v>
      </c>
    </row>
    <row r="10" spans="1:12" ht="15" customHeight="1" x14ac:dyDescent="0.25">
      <c r="A10" s="1" t="s">
        <v>12</v>
      </c>
      <c r="B10" s="1" t="s">
        <v>15</v>
      </c>
      <c r="C10" s="3">
        <v>0</v>
      </c>
      <c r="D10" s="3">
        <v>53423</v>
      </c>
      <c r="E10" s="3">
        <v>5585</v>
      </c>
      <c r="F10" s="8" t="s">
        <v>25</v>
      </c>
      <c r="G10" s="3">
        <v>10722</v>
      </c>
      <c r="H10" s="3">
        <v>25</v>
      </c>
      <c r="I10" s="3">
        <v>0</v>
      </c>
      <c r="J10" s="3">
        <v>0</v>
      </c>
      <c r="K10" s="3">
        <v>0</v>
      </c>
      <c r="L10" s="7">
        <v>69755</v>
      </c>
    </row>
    <row r="11" spans="1:12" ht="15" customHeight="1" x14ac:dyDescent="0.25">
      <c r="A11" s="9" t="s">
        <v>19</v>
      </c>
      <c r="B11" s="9"/>
      <c r="C11" s="9">
        <f t="shared" ref="C11:K11" si="0">SUM(C6:C10)</f>
        <v>0</v>
      </c>
      <c r="D11" s="9">
        <f t="shared" si="0"/>
        <v>644526</v>
      </c>
      <c r="E11" s="9">
        <f t="shared" si="0"/>
        <v>16123</v>
      </c>
      <c r="F11" s="9">
        <f t="shared" si="0"/>
        <v>0</v>
      </c>
      <c r="G11" s="9">
        <f t="shared" si="0"/>
        <v>15768</v>
      </c>
      <c r="H11" s="9">
        <f t="shared" si="0"/>
        <v>291</v>
      </c>
      <c r="I11" s="9">
        <f t="shared" si="0"/>
        <v>40</v>
      </c>
      <c r="J11" s="9">
        <f t="shared" si="0"/>
        <v>48513</v>
      </c>
      <c r="K11" s="9">
        <f t="shared" si="0"/>
        <v>0</v>
      </c>
      <c r="L11" s="9">
        <f>SUM(L6:L10)</f>
        <v>725261</v>
      </c>
    </row>
    <row r="12" spans="1:12" ht="15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5" customHeight="1" x14ac:dyDescent="0.25">
      <c r="A13" s="4" t="s">
        <v>16</v>
      </c>
      <c r="B13" s="5" t="s">
        <v>17</v>
      </c>
      <c r="C13" s="7">
        <v>0</v>
      </c>
      <c r="D13" s="7">
        <v>48625</v>
      </c>
      <c r="E13" s="7">
        <v>10790</v>
      </c>
      <c r="F13" s="8" t="s">
        <v>25</v>
      </c>
      <c r="G13" s="7">
        <v>6539</v>
      </c>
      <c r="H13" s="7">
        <v>37</v>
      </c>
      <c r="I13" s="7">
        <v>0</v>
      </c>
      <c r="J13" s="7">
        <v>0</v>
      </c>
      <c r="K13" s="7">
        <v>0</v>
      </c>
      <c r="L13" s="7">
        <v>65991</v>
      </c>
    </row>
    <row r="14" spans="1:12" ht="15" customHeight="1" x14ac:dyDescent="0.25">
      <c r="A14" s="4" t="s">
        <v>16</v>
      </c>
      <c r="B14" s="6" t="s">
        <v>15</v>
      </c>
      <c r="C14" s="3">
        <v>0</v>
      </c>
      <c r="D14" s="3">
        <v>853</v>
      </c>
      <c r="E14" s="3">
        <v>9500</v>
      </c>
      <c r="F14" s="8" t="s">
        <v>25</v>
      </c>
      <c r="G14" s="3">
        <v>150</v>
      </c>
      <c r="H14" s="3">
        <v>4688</v>
      </c>
      <c r="I14" s="3">
        <v>0</v>
      </c>
      <c r="J14" s="3">
        <v>17300</v>
      </c>
      <c r="K14" s="3">
        <v>0</v>
      </c>
      <c r="L14" s="7">
        <v>32491</v>
      </c>
    </row>
    <row r="15" spans="1:12" ht="15" customHeight="1" x14ac:dyDescent="0.25">
      <c r="A15" s="11" t="s">
        <v>20</v>
      </c>
      <c r="B15" s="12"/>
      <c r="C15" s="13">
        <f t="shared" ref="C15:L15" si="1">SUM(C13:C14)</f>
        <v>0</v>
      </c>
      <c r="D15" s="13">
        <f t="shared" si="1"/>
        <v>49478</v>
      </c>
      <c r="E15" s="13">
        <f t="shared" si="1"/>
        <v>20290</v>
      </c>
      <c r="F15" s="13">
        <f t="shared" si="1"/>
        <v>0</v>
      </c>
      <c r="G15" s="13">
        <f t="shared" si="1"/>
        <v>6689</v>
      </c>
      <c r="H15" s="13">
        <f t="shared" si="1"/>
        <v>4725</v>
      </c>
      <c r="I15" s="13">
        <f t="shared" si="1"/>
        <v>0</v>
      </c>
      <c r="J15" s="13">
        <f t="shared" si="1"/>
        <v>17300</v>
      </c>
      <c r="K15" s="13">
        <f t="shared" si="1"/>
        <v>0</v>
      </c>
      <c r="L15" s="13">
        <f t="shared" si="1"/>
        <v>98482</v>
      </c>
    </row>
    <row r="16" spans="1:12" ht="15" customHeight="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ht="15" customHeight="1" x14ac:dyDescent="0.25">
      <c r="A17" s="4" t="s">
        <v>18</v>
      </c>
      <c r="B17" s="4" t="s">
        <v>18</v>
      </c>
      <c r="C17" s="8" t="s">
        <v>25</v>
      </c>
      <c r="D17" s="3">
        <v>68983</v>
      </c>
      <c r="E17" s="3">
        <v>93</v>
      </c>
      <c r="F17" s="3">
        <v>959</v>
      </c>
      <c r="G17" s="3">
        <v>22</v>
      </c>
      <c r="H17" s="3">
        <v>0</v>
      </c>
      <c r="I17" s="3">
        <v>0</v>
      </c>
      <c r="J17" s="3">
        <v>20025</v>
      </c>
      <c r="K17" s="3">
        <v>0</v>
      </c>
      <c r="L17" s="7">
        <v>90082</v>
      </c>
    </row>
    <row r="18" spans="1:12" ht="15" customHeight="1" x14ac:dyDescent="0.25">
      <c r="A18" s="10" t="s">
        <v>21</v>
      </c>
      <c r="B18" s="10"/>
      <c r="C18" s="14">
        <f t="shared" ref="C18:L18" si="2">SUM(C17:C17)</f>
        <v>0</v>
      </c>
      <c r="D18" s="14">
        <f t="shared" si="2"/>
        <v>68983</v>
      </c>
      <c r="E18" s="14">
        <f t="shared" si="2"/>
        <v>93</v>
      </c>
      <c r="F18" s="14">
        <f t="shared" si="2"/>
        <v>959</v>
      </c>
      <c r="G18" s="14">
        <f t="shared" si="2"/>
        <v>22</v>
      </c>
      <c r="H18" s="14">
        <f t="shared" si="2"/>
        <v>0</v>
      </c>
      <c r="I18" s="14">
        <f t="shared" si="2"/>
        <v>0</v>
      </c>
      <c r="J18" s="14">
        <f t="shared" si="2"/>
        <v>20025</v>
      </c>
      <c r="K18" s="14">
        <f t="shared" si="2"/>
        <v>0</v>
      </c>
      <c r="L18" s="14">
        <f t="shared" si="2"/>
        <v>90082</v>
      </c>
    </row>
    <row r="19" spans="1:12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</row>
    <row r="20" spans="1:12" x14ac:dyDescent="0.25">
      <c r="A20" s="17" t="s">
        <v>22</v>
      </c>
      <c r="B20" s="15"/>
      <c r="C20" s="16">
        <f t="shared" ref="C20:L20" si="3">SUM(C11, C15, C18)</f>
        <v>0</v>
      </c>
      <c r="D20" s="16">
        <f t="shared" si="3"/>
        <v>762987</v>
      </c>
      <c r="E20" s="16">
        <f t="shared" si="3"/>
        <v>36506</v>
      </c>
      <c r="F20" s="16">
        <f t="shared" si="3"/>
        <v>959</v>
      </c>
      <c r="G20" s="16">
        <f t="shared" si="3"/>
        <v>22479</v>
      </c>
      <c r="H20" s="16">
        <f t="shared" si="3"/>
        <v>5016</v>
      </c>
      <c r="I20" s="16">
        <f t="shared" si="3"/>
        <v>40</v>
      </c>
      <c r="J20" s="16">
        <f t="shared" si="3"/>
        <v>85838</v>
      </c>
      <c r="K20" s="16">
        <f t="shared" si="3"/>
        <v>0</v>
      </c>
      <c r="L20" s="16">
        <f t="shared" si="3"/>
        <v>913825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Serena How </cp:lastModifiedBy>
  <dcterms:created xsi:type="dcterms:W3CDTF">2020-04-27T08:56:33Z</dcterms:created>
  <dcterms:modified xsi:type="dcterms:W3CDTF">2021-07-13T13:59:29Z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