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March 2020\Reportable Template\"/>
    </mc:Choice>
  </mc:AlternateContent>
  <bookViews>
    <workbookView xWindow="0" yWindow="0" windowWidth="18000" windowHeight="7500"/>
  </bookViews>
  <sheets>
    <sheet name="March -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6" i="1"/>
  <c r="L11" i="1" l="1"/>
  <c r="L15" i="1" l="1"/>
  <c r="L16" i="1" s="1"/>
  <c r="D20" i="1" l="1"/>
  <c r="E20" i="1"/>
  <c r="F20" i="1"/>
  <c r="G20" i="1"/>
  <c r="H20" i="1"/>
  <c r="I20" i="1"/>
  <c r="J20" i="1"/>
  <c r="K20" i="1"/>
  <c r="L20" i="1"/>
  <c r="L22" i="1" s="1"/>
  <c r="C20" i="1"/>
  <c r="D16" i="1"/>
  <c r="E16" i="1"/>
  <c r="F16" i="1"/>
  <c r="G16" i="1"/>
  <c r="G22" i="1" s="1"/>
  <c r="H16" i="1"/>
  <c r="I16" i="1"/>
  <c r="J16" i="1"/>
  <c r="K16" i="1"/>
  <c r="C16" i="1"/>
  <c r="C22" i="1" s="1"/>
  <c r="D11" i="1"/>
  <c r="D22" i="1" s="1"/>
  <c r="E11" i="1"/>
  <c r="E22" i="1" s="1"/>
  <c r="F11" i="1"/>
  <c r="G11" i="1"/>
  <c r="H11" i="1"/>
  <c r="I11" i="1"/>
  <c r="I22" i="1" s="1"/>
  <c r="J11" i="1"/>
  <c r="K11" i="1"/>
  <c r="K22" i="1" s="1"/>
  <c r="C11" i="1"/>
  <c r="F22" i="1" l="1"/>
  <c r="J22" i="1"/>
  <c r="H22" i="1"/>
</calcChain>
</file>

<file path=xl/sharedStrings.xml><?xml version="1.0" encoding="utf-8"?>
<sst xmlns="http://schemas.openxmlformats.org/spreadsheetml/2006/main" count="47" uniqueCount="29">
  <si>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</si>
  <si>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</si>
  <si>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</si>
  <si>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</si>
  <si>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</si>
  <si>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</si>
  <si>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</si>
  <si>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</si>
  <si>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</si>
  <si>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</si>
  <si>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</si>
  <si>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</si>
  <si>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</si>
  <si>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</si>
  <si>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/</t>
  </si>
  <si>
    <t>Johor</t>
  </si>
  <si>
    <t>Port Klang</t>
  </si>
  <si>
    <t>Singapore</t>
  </si>
  <si>
    <t xml:space="preserve">Rest of </t>
  </si>
  <si>
    <t>Europe</t>
  </si>
  <si>
    <t>Rotterdam</t>
  </si>
  <si>
    <t>Vlissingen</t>
  </si>
  <si>
    <t>U.S.A.</t>
  </si>
  <si>
    <t>Detroit</t>
  </si>
  <si>
    <t>TOTAL ASIA</t>
  </si>
  <si>
    <t>TOTAL Europe</t>
  </si>
  <si>
    <t>TOTAL U.S.A.</t>
  </si>
  <si>
    <t>GLOBAL TOTAL</t>
  </si>
  <si>
    <t>Off-Warrant Stock Reporting -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</si>
</sst>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3" fontId="1" fillId="0" borderId="8" xfId="0" applyNumberFormat="1" applyFont="1" applyBorder="1" applyAlignment="1">
      <alignment horizontal="center"/>
    </xf>
    <xf numFmtId="3" fontId="1" fillId="2" borderId="8" xfId="0" applyNumberFormat="1" applyFont="1" applyFill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0" fontId="3" fillId="0" borderId="8" xfId="0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90" zoomScaleNormal="90" workbookViewId="0">
      <selection activeCell="N15" sqref="N15"/>
    </sheetView>
  </sheetViews>
  <sheetFormatPr defaultRowHeight="15" x14ac:dyDescent="0.25"/>
  <cols>
    <col min="1" max="1" width="19.7109375" customWidth="1"/>
    <col min="2" max="2" width="11.28515625" customWidth="1"/>
    <col min="12" max="12" width="9.85546875" bestFit="1" customWidth="1"/>
  </cols>
  <sheetData>
    <row r="1" spans="1:12" x14ac:dyDescent="0.25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 x14ac:dyDescent="0.25">
      <c r="A3" s="33" t="s">
        <v>0</v>
      </c>
      <c r="B3" s="33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</row>
    <row r="4" spans="1:12" x14ac:dyDescent="0.25">
      <c r="A4" s="34"/>
      <c r="B4" s="34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x14ac:dyDescent="0.25">
      <c r="A5" s="35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x14ac:dyDescent="0.25">
      <c r="A6" s="1" t="s">
        <v>12</v>
      </c>
      <c r="B6" s="2" t="s">
        <v>16</v>
      </c>
      <c r="C6" s="9">
        <v>0</v>
      </c>
      <c r="D6" s="9">
        <v>426095</v>
      </c>
      <c r="E6" s="9">
        <v>725</v>
      </c>
      <c r="F6" s="11" t="s">
        <v>14</v>
      </c>
      <c r="G6" s="9">
        <v>0</v>
      </c>
      <c r="H6" s="9">
        <v>0</v>
      </c>
      <c r="I6" s="9">
        <v>890</v>
      </c>
      <c r="J6" s="9">
        <v>0</v>
      </c>
      <c r="K6" s="9">
        <v>0</v>
      </c>
      <c r="L6" s="9">
        <f>SUM(C6:K6)</f>
        <v>427710</v>
      </c>
    </row>
    <row r="7" spans="1:12" ht="15" customHeight="1" x14ac:dyDescent="0.25">
      <c r="A7" s="1" t="s">
        <v>12</v>
      </c>
      <c r="B7" s="2" t="s">
        <v>13</v>
      </c>
      <c r="C7" s="9">
        <v>0</v>
      </c>
      <c r="D7" s="9">
        <v>131956</v>
      </c>
      <c r="E7" s="9">
        <v>0</v>
      </c>
      <c r="F7" s="11" t="s">
        <v>14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f>SUM(C7:K7)</f>
        <v>131956</v>
      </c>
    </row>
    <row r="8" spans="1:12" ht="15" customHeight="1" x14ac:dyDescent="0.25">
      <c r="A8" s="1" t="s">
        <v>12</v>
      </c>
      <c r="B8" s="2" t="s">
        <v>15</v>
      </c>
      <c r="C8" s="9">
        <v>0</v>
      </c>
      <c r="D8" s="9">
        <v>99708</v>
      </c>
      <c r="E8" s="9">
        <v>49</v>
      </c>
      <c r="F8" s="11" t="s">
        <v>14</v>
      </c>
      <c r="G8" s="9">
        <v>1463</v>
      </c>
      <c r="H8" s="9">
        <v>0</v>
      </c>
      <c r="I8" s="9">
        <v>0</v>
      </c>
      <c r="J8" s="9">
        <v>0</v>
      </c>
      <c r="K8" s="9">
        <v>0</v>
      </c>
      <c r="L8" s="9">
        <f>SUM(C8:K8)</f>
        <v>101220</v>
      </c>
    </row>
    <row r="9" spans="1:12" ht="15" customHeight="1" x14ac:dyDescent="0.25">
      <c r="A9" s="1" t="s">
        <v>12</v>
      </c>
      <c r="B9" s="2" t="s">
        <v>17</v>
      </c>
      <c r="C9" s="9">
        <v>5</v>
      </c>
      <c r="D9" s="9">
        <v>41329</v>
      </c>
      <c r="E9" s="9">
        <v>123</v>
      </c>
      <c r="F9" s="11" t="s">
        <v>14</v>
      </c>
      <c r="G9" s="9">
        <v>9118</v>
      </c>
      <c r="H9" s="9">
        <v>0</v>
      </c>
      <c r="I9" s="9">
        <v>1821</v>
      </c>
      <c r="J9" s="9">
        <v>8526</v>
      </c>
      <c r="K9" s="9">
        <v>0</v>
      </c>
      <c r="L9" s="9">
        <f>SUM(C9:K9)</f>
        <v>60922</v>
      </c>
    </row>
    <row r="10" spans="1:12" ht="15" customHeight="1" x14ac:dyDescent="0.25">
      <c r="A10" s="1" t="s">
        <v>12</v>
      </c>
      <c r="B10" s="1" t="s">
        <v>18</v>
      </c>
      <c r="C10" s="3">
        <v>0</v>
      </c>
      <c r="D10" s="3">
        <v>33</v>
      </c>
      <c r="E10" s="3">
        <v>49392</v>
      </c>
      <c r="F10" s="11" t="s">
        <v>14</v>
      </c>
      <c r="G10" s="3">
        <v>6381</v>
      </c>
      <c r="H10" s="3">
        <v>2519</v>
      </c>
      <c r="I10" s="3">
        <v>230</v>
      </c>
      <c r="J10" s="3">
        <v>427</v>
      </c>
      <c r="K10" s="3">
        <v>0</v>
      </c>
      <c r="L10" s="9">
        <f>SUM(C10:K10)</f>
        <v>58982</v>
      </c>
    </row>
    <row r="11" spans="1:12" ht="15" customHeight="1" x14ac:dyDescent="0.25">
      <c r="A11" s="12" t="s">
        <v>24</v>
      </c>
      <c r="B11" s="12"/>
      <c r="C11" s="12">
        <f>SUM(C6:C10)</f>
        <v>5</v>
      </c>
      <c r="D11" s="12">
        <f t="shared" ref="D11:K11" si="0">SUM(D6:D10)</f>
        <v>699121</v>
      </c>
      <c r="E11" s="12">
        <f t="shared" si="0"/>
        <v>50289</v>
      </c>
      <c r="F11" s="12">
        <f t="shared" si="0"/>
        <v>0</v>
      </c>
      <c r="G11" s="12">
        <f t="shared" si="0"/>
        <v>16962</v>
      </c>
      <c r="H11" s="12">
        <f t="shared" si="0"/>
        <v>2519</v>
      </c>
      <c r="I11" s="12">
        <f t="shared" si="0"/>
        <v>2941</v>
      </c>
      <c r="J11" s="12">
        <f t="shared" si="0"/>
        <v>8953</v>
      </c>
      <c r="K11" s="12">
        <f t="shared" si="0"/>
        <v>0</v>
      </c>
      <c r="L11" s="12">
        <f>SUM(L6:L10)</f>
        <v>780790</v>
      </c>
    </row>
    <row r="12" spans="1:12" ht="15" customHeigh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</row>
    <row r="13" spans="1:12" ht="15" customHeight="1" x14ac:dyDescent="0.25">
      <c r="A13" s="6" t="s">
        <v>19</v>
      </c>
      <c r="B13" s="7" t="s">
        <v>20</v>
      </c>
      <c r="C13" s="9">
        <v>0</v>
      </c>
      <c r="D13" s="9">
        <v>39218</v>
      </c>
      <c r="E13" s="9">
        <v>82365</v>
      </c>
      <c r="F13" s="11" t="s">
        <v>14</v>
      </c>
      <c r="G13" s="9">
        <v>5434</v>
      </c>
      <c r="H13" s="9">
        <v>0</v>
      </c>
      <c r="I13" s="9">
        <v>0</v>
      </c>
      <c r="J13" s="9">
        <v>0</v>
      </c>
      <c r="K13" s="9">
        <v>0</v>
      </c>
      <c r="L13" s="9">
        <v>127017</v>
      </c>
    </row>
    <row r="14" spans="1:12" ht="15" customHeight="1" x14ac:dyDescent="0.25">
      <c r="A14" s="6" t="s">
        <v>19</v>
      </c>
      <c r="B14" s="7" t="s">
        <v>21</v>
      </c>
      <c r="C14" s="9">
        <v>0</v>
      </c>
      <c r="D14" s="9">
        <v>34328</v>
      </c>
      <c r="E14" s="9">
        <v>0</v>
      </c>
      <c r="F14" s="11" t="s">
        <v>14</v>
      </c>
      <c r="G14" s="9">
        <v>0</v>
      </c>
      <c r="H14" s="9">
        <v>0</v>
      </c>
      <c r="I14" s="9">
        <v>0</v>
      </c>
      <c r="J14" s="9">
        <v>22325</v>
      </c>
      <c r="K14" s="9">
        <v>0</v>
      </c>
      <c r="L14" s="9">
        <v>56653</v>
      </c>
    </row>
    <row r="15" spans="1:12" ht="15" customHeight="1" x14ac:dyDescent="0.25">
      <c r="A15" s="6" t="s">
        <v>19</v>
      </c>
      <c r="B15" s="8" t="s">
        <v>18</v>
      </c>
      <c r="C15" s="3">
        <v>300</v>
      </c>
      <c r="D15" s="3">
        <v>2300</v>
      </c>
      <c r="E15" s="3">
        <v>16207</v>
      </c>
      <c r="F15" s="11" t="s">
        <v>14</v>
      </c>
      <c r="G15" s="3">
        <v>288</v>
      </c>
      <c r="H15" s="3">
        <v>7850</v>
      </c>
      <c r="I15" s="3">
        <v>0</v>
      </c>
      <c r="J15" s="3">
        <v>8950</v>
      </c>
      <c r="K15" s="3">
        <v>0</v>
      </c>
      <c r="L15" s="5">
        <f>SUM(C15:K15)</f>
        <v>35895</v>
      </c>
    </row>
    <row r="16" spans="1:12" ht="15" customHeight="1" x14ac:dyDescent="0.25">
      <c r="A16" s="14" t="s">
        <v>25</v>
      </c>
      <c r="B16" s="15"/>
      <c r="C16" s="16">
        <f>SUM(C13:C15)</f>
        <v>300</v>
      </c>
      <c r="D16" s="16">
        <f t="shared" ref="D16:K16" si="1">SUM(D13:D15)</f>
        <v>75846</v>
      </c>
      <c r="E16" s="16">
        <f t="shared" si="1"/>
        <v>98572</v>
      </c>
      <c r="F16" s="16">
        <f t="shared" si="1"/>
        <v>0</v>
      </c>
      <c r="G16" s="16">
        <f t="shared" si="1"/>
        <v>5722</v>
      </c>
      <c r="H16" s="16">
        <f t="shared" si="1"/>
        <v>7850</v>
      </c>
      <c r="I16" s="16">
        <f t="shared" si="1"/>
        <v>0</v>
      </c>
      <c r="J16" s="16">
        <f t="shared" si="1"/>
        <v>31275</v>
      </c>
      <c r="K16" s="16">
        <f t="shared" si="1"/>
        <v>0</v>
      </c>
      <c r="L16" s="16">
        <f>SUM(L13:L15)</f>
        <v>219565</v>
      </c>
    </row>
    <row r="17" spans="1:12" ht="15" customHeight="1" x14ac:dyDescent="0.2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</row>
    <row r="18" spans="1:12" ht="15" customHeight="1" x14ac:dyDescent="0.25">
      <c r="A18" s="6" t="s">
        <v>22</v>
      </c>
      <c r="B18" s="7" t="s">
        <v>23</v>
      </c>
      <c r="C18" s="10" t="s">
        <v>14</v>
      </c>
      <c r="D18" s="9">
        <v>67471</v>
      </c>
      <c r="E18" s="9">
        <v>0</v>
      </c>
      <c r="F18" s="9">
        <v>5839</v>
      </c>
      <c r="G18" s="9">
        <v>152</v>
      </c>
      <c r="H18" s="9">
        <v>0</v>
      </c>
      <c r="I18" s="9">
        <v>0</v>
      </c>
      <c r="J18" s="9">
        <v>0</v>
      </c>
      <c r="K18" s="9">
        <v>0</v>
      </c>
      <c r="L18" s="9">
        <v>73462</v>
      </c>
    </row>
    <row r="19" spans="1:12" ht="15" customHeight="1" x14ac:dyDescent="0.25">
      <c r="A19" s="6" t="s">
        <v>22</v>
      </c>
      <c r="B19" s="6" t="s">
        <v>18</v>
      </c>
      <c r="C19" s="4" t="s">
        <v>14</v>
      </c>
      <c r="D19" s="3">
        <v>0</v>
      </c>
      <c r="E19" s="3">
        <v>3131</v>
      </c>
      <c r="F19" s="3">
        <v>18</v>
      </c>
      <c r="G19" s="3">
        <v>413</v>
      </c>
      <c r="H19" s="3">
        <v>0</v>
      </c>
      <c r="I19" s="3">
        <v>1900</v>
      </c>
      <c r="J19" s="3">
        <v>0</v>
      </c>
      <c r="K19" s="3">
        <v>0</v>
      </c>
      <c r="L19" s="3">
        <v>5462</v>
      </c>
    </row>
    <row r="20" spans="1:12" ht="15" customHeight="1" x14ac:dyDescent="0.25">
      <c r="A20" s="13" t="s">
        <v>26</v>
      </c>
      <c r="B20" s="13"/>
      <c r="C20" s="17">
        <f>SUM(C18:C19)</f>
        <v>0</v>
      </c>
      <c r="D20" s="17">
        <f t="shared" ref="D20:L20" si="2">SUM(D18:D19)</f>
        <v>67471</v>
      </c>
      <c r="E20" s="17">
        <f t="shared" si="2"/>
        <v>3131</v>
      </c>
      <c r="F20" s="17">
        <f t="shared" si="2"/>
        <v>5857</v>
      </c>
      <c r="G20" s="17">
        <f t="shared" si="2"/>
        <v>565</v>
      </c>
      <c r="H20" s="17">
        <f t="shared" si="2"/>
        <v>0</v>
      </c>
      <c r="I20" s="17">
        <f t="shared" si="2"/>
        <v>1900</v>
      </c>
      <c r="J20" s="17">
        <f t="shared" si="2"/>
        <v>0</v>
      </c>
      <c r="K20" s="17">
        <f t="shared" si="2"/>
        <v>0</v>
      </c>
      <c r="L20" s="17">
        <f t="shared" si="2"/>
        <v>78924</v>
      </c>
    </row>
    <row r="21" spans="1:12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x14ac:dyDescent="0.25">
      <c r="A22" s="18" t="s">
        <v>27</v>
      </c>
      <c r="B22" s="18"/>
      <c r="C22" s="19">
        <f>SUM(C11, C16, C20)</f>
        <v>305</v>
      </c>
      <c r="D22" s="19">
        <f t="shared" ref="D22:L22" si="3">SUM(D11, D16, D20)</f>
        <v>842438</v>
      </c>
      <c r="E22" s="19">
        <f t="shared" si="3"/>
        <v>151992</v>
      </c>
      <c r="F22" s="19">
        <f t="shared" si="3"/>
        <v>5857</v>
      </c>
      <c r="G22" s="19">
        <f t="shared" si="3"/>
        <v>23249</v>
      </c>
      <c r="H22" s="19">
        <f t="shared" si="3"/>
        <v>10369</v>
      </c>
      <c r="I22" s="19">
        <f t="shared" si="3"/>
        <v>4841</v>
      </c>
      <c r="J22" s="19">
        <f t="shared" si="3"/>
        <v>40228</v>
      </c>
      <c r="K22" s="19">
        <f t="shared" si="3"/>
        <v>0</v>
      </c>
      <c r="L22" s="19">
        <f t="shared" si="3"/>
        <v>1079279</v>
      </c>
    </row>
  </sheetData>
  <mergeCells count="16">
    <mergeCell ref="A12:L12"/>
    <mergeCell ref="A17:L17"/>
    <mergeCell ref="A21:L21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- 2020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Tom Edwards</cp:lastModifiedBy>
  <dcterms:created xsi:type="dcterms:W3CDTF">2020-04-27T08:56:33Z</dcterms:created>
  <dcterms:modified xsi:type="dcterms:W3CDTF">2020-06-17T16:11:50Z</dcterms:modified>
</cp:coreProperties>
</file>