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5) May 2021\Reportable Template\"/>
    </mc:Choice>
  </mc:AlternateContent>
  <bookViews>
    <workbookView xWindow="0" yWindow="0" windowWidth="14400" windowHeight="5610"/>
  </bookViews>
  <sheets>
    <sheet name="May -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C15" i="1"/>
  <c r="D15" i="1"/>
  <c r="E15" i="1"/>
  <c r="F15" i="1"/>
  <c r="G15" i="1"/>
  <c r="H15" i="1"/>
  <c r="I15" i="1"/>
  <c r="J15" i="1"/>
  <c r="K15" i="1"/>
  <c r="L15" i="1"/>
  <c r="C11" i="1" l="1"/>
  <c r="D11" i="1" l="1"/>
  <c r="E11" i="1"/>
  <c r="F11" i="1"/>
  <c r="G11" i="1"/>
  <c r="H11" i="1"/>
  <c r="I11" i="1"/>
  <c r="J11" i="1"/>
  <c r="K11" i="1"/>
  <c r="L11" i="1" l="1"/>
  <c r="D19" i="1"/>
  <c r="E19" i="1"/>
  <c r="F19" i="1"/>
  <c r="G19" i="1"/>
  <c r="H19" i="1"/>
  <c r="I19" i="1"/>
  <c r="J19" i="1"/>
  <c r="K19" i="1"/>
  <c r="L19" i="1"/>
  <c r="C19" i="1"/>
  <c r="D21" i="1" l="1"/>
  <c r="I21" i="1"/>
  <c r="E21" i="1"/>
  <c r="F21" i="1"/>
  <c r="K21" i="1"/>
  <c r="G21" i="1"/>
  <c r="J21" i="1"/>
  <c r="C21" i="1"/>
  <c r="H21" i="1"/>
</calcChain>
</file>

<file path=xl/sharedStrings.xml><?xml version="1.0" encoding="utf-8"?>
<sst xmlns="http://schemas.openxmlformats.org/spreadsheetml/2006/main" count="44" uniqueCount="28">
  <si>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</si>
  <si>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</si>
  <si>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</si>
  <si>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</si>
  <si>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</si>
  <si>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</si>
  <si>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</si>
  <si>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</si>
  <si>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</si>
  <si>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</si>
  <si>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</si>
  <si>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</si>
  <si>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</si>
  <si>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</si>
  <si>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Port Klang</t>
  </si>
  <si>
    <t xml:space="preserve">Rest of </t>
  </si>
  <si>
    <t>Europe</t>
  </si>
  <si>
    <t>Rotterdam</t>
  </si>
  <si>
    <t>U.S.A.</t>
  </si>
  <si>
    <t>Detroit</t>
  </si>
  <si>
    <t>TOTAL ASIA</t>
  </si>
  <si>
    <t>TOTAL Europe</t>
  </si>
  <si>
    <t>TOTAL U.S.A.</t>
  </si>
  <si>
    <t>GLOBAL TOTAL</t>
  </si>
  <si>
    <t>Singapore</t>
  </si>
  <si>
    <t>Kaohsiung</t>
  </si>
  <si>
    <t>/</t>
  </si>
  <si>
    <t>Off-Warrant Stock Reporting -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</si>
</sst>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0" fontId="1" fillId="4" borderId="8" xfId="0" applyFont="1" applyFill="1" applyBorder="1"/>
    <xf numFmtId="3" fontId="3" fillId="2" borderId="8" xfId="0" applyNumberFormat="1" applyFont="1" applyFill="1" applyBorder="1"/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2.42578125" bestFit="1" customWidth="1"/>
    <col min="4" max="4" width="10.28515625" customWidth="1"/>
    <col min="12" max="12" width="9.85546875" bestFit="1" customWidth="1"/>
  </cols>
  <sheetData>
    <row r="1" spans="1:12" x14ac:dyDescent="0.25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x14ac:dyDescent="0.25">
      <c r="A3" s="35" t="s">
        <v>0</v>
      </c>
      <c r="B3" s="35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</row>
    <row r="4" spans="1:12" x14ac:dyDescent="0.25">
      <c r="A4" s="36"/>
      <c r="B4" s="36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25">
      <c r="A5" s="37"/>
      <c r="B5" s="37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1" t="s">
        <v>12</v>
      </c>
      <c r="B6" s="2" t="s">
        <v>14</v>
      </c>
      <c r="C6" s="7">
        <v>0</v>
      </c>
      <c r="D6" s="7">
        <v>417131</v>
      </c>
      <c r="E6" s="7">
        <v>8</v>
      </c>
      <c r="F6" s="8" t="s">
        <v>26</v>
      </c>
      <c r="G6" s="7">
        <v>171</v>
      </c>
      <c r="H6" s="7">
        <v>0</v>
      </c>
      <c r="I6" s="18">
        <v>70</v>
      </c>
      <c r="J6" s="7">
        <v>9549</v>
      </c>
      <c r="K6" s="7">
        <v>0</v>
      </c>
      <c r="L6" s="18">
        <v>426929</v>
      </c>
    </row>
    <row r="7" spans="1:12" x14ac:dyDescent="0.25">
      <c r="A7" s="1" t="s">
        <v>12</v>
      </c>
      <c r="B7" s="2" t="s">
        <v>24</v>
      </c>
      <c r="C7" s="7">
        <v>0</v>
      </c>
      <c r="D7" s="7">
        <v>84047</v>
      </c>
      <c r="E7" s="7">
        <v>3324</v>
      </c>
      <c r="F7" s="8" t="s">
        <v>26</v>
      </c>
      <c r="G7" s="7">
        <v>1599</v>
      </c>
      <c r="H7" s="7">
        <v>0</v>
      </c>
      <c r="I7" s="7">
        <v>0</v>
      </c>
      <c r="J7" s="7">
        <v>30169</v>
      </c>
      <c r="K7" s="7">
        <v>0</v>
      </c>
      <c r="L7" s="7">
        <v>119139</v>
      </c>
    </row>
    <row r="8" spans="1:12" ht="15" customHeight="1" x14ac:dyDescent="0.25">
      <c r="A8" s="1" t="s">
        <v>12</v>
      </c>
      <c r="B8" s="2" t="s">
        <v>25</v>
      </c>
      <c r="C8" s="7">
        <v>0</v>
      </c>
      <c r="D8" s="7">
        <v>103783</v>
      </c>
      <c r="E8" s="7">
        <v>2385</v>
      </c>
      <c r="F8" s="8" t="s">
        <v>26</v>
      </c>
      <c r="G8" s="7">
        <v>2619</v>
      </c>
      <c r="H8" s="7">
        <v>266</v>
      </c>
      <c r="I8" s="7">
        <v>577</v>
      </c>
      <c r="J8" s="7">
        <v>0</v>
      </c>
      <c r="K8" s="7">
        <v>0</v>
      </c>
      <c r="L8" s="7">
        <v>109630</v>
      </c>
    </row>
    <row r="9" spans="1:12" ht="15" customHeight="1" x14ac:dyDescent="0.25">
      <c r="A9" s="1" t="s">
        <v>12</v>
      </c>
      <c r="B9" s="2" t="s">
        <v>13</v>
      </c>
      <c r="C9" s="7">
        <v>0</v>
      </c>
      <c r="D9" s="7">
        <v>71931</v>
      </c>
      <c r="E9" s="7">
        <v>0</v>
      </c>
      <c r="F9" s="8" t="s">
        <v>26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71931</v>
      </c>
    </row>
    <row r="10" spans="1:12" ht="15" customHeight="1" x14ac:dyDescent="0.25">
      <c r="A10" s="1" t="s">
        <v>12</v>
      </c>
      <c r="B10" s="1" t="s">
        <v>15</v>
      </c>
      <c r="C10" s="3">
        <v>0</v>
      </c>
      <c r="D10" s="3">
        <v>59905</v>
      </c>
      <c r="E10" s="3">
        <v>7204</v>
      </c>
      <c r="F10" s="8" t="s">
        <v>26</v>
      </c>
      <c r="G10" s="3">
        <v>10104</v>
      </c>
      <c r="H10" s="3">
        <v>25</v>
      </c>
      <c r="I10" s="3">
        <v>0</v>
      </c>
      <c r="J10" s="3">
        <v>0</v>
      </c>
      <c r="K10" s="3">
        <v>0</v>
      </c>
      <c r="L10" s="7">
        <v>77238</v>
      </c>
    </row>
    <row r="11" spans="1:12" ht="15" customHeight="1" x14ac:dyDescent="0.25">
      <c r="A11" s="9" t="s">
        <v>20</v>
      </c>
      <c r="B11" s="9"/>
      <c r="C11" s="9">
        <f t="shared" ref="C11:K11" si="0">SUM(C6:C10)</f>
        <v>0</v>
      </c>
      <c r="D11" s="9">
        <f t="shared" si="0"/>
        <v>736797</v>
      </c>
      <c r="E11" s="9">
        <f t="shared" si="0"/>
        <v>12921</v>
      </c>
      <c r="F11" s="9">
        <f t="shared" si="0"/>
        <v>0</v>
      </c>
      <c r="G11" s="9">
        <f t="shared" si="0"/>
        <v>14493</v>
      </c>
      <c r="H11" s="9">
        <f t="shared" si="0"/>
        <v>291</v>
      </c>
      <c r="I11" s="9">
        <f t="shared" si="0"/>
        <v>647</v>
      </c>
      <c r="J11" s="9">
        <f t="shared" si="0"/>
        <v>39718</v>
      </c>
      <c r="K11" s="9">
        <f t="shared" si="0"/>
        <v>0</v>
      </c>
      <c r="L11" s="9">
        <f>SUM(B11:K11)</f>
        <v>804867</v>
      </c>
    </row>
    <row r="12" spans="1:12" ht="15" customHeigh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12" ht="15" customHeight="1" x14ac:dyDescent="0.25">
      <c r="A13" s="4" t="s">
        <v>16</v>
      </c>
      <c r="B13" s="5" t="s">
        <v>17</v>
      </c>
      <c r="C13" s="7">
        <v>0</v>
      </c>
      <c r="D13" s="7">
        <v>48625</v>
      </c>
      <c r="E13" s="7">
        <v>31525</v>
      </c>
      <c r="F13" s="8" t="s">
        <v>26</v>
      </c>
      <c r="G13" s="7">
        <v>6602</v>
      </c>
      <c r="H13" s="7">
        <v>37</v>
      </c>
      <c r="I13" s="7">
        <v>0</v>
      </c>
      <c r="J13" s="7">
        <v>0</v>
      </c>
      <c r="K13" s="7">
        <v>0</v>
      </c>
      <c r="L13" s="7">
        <v>86789</v>
      </c>
    </row>
    <row r="14" spans="1:12" ht="15" customHeight="1" x14ac:dyDescent="0.25">
      <c r="A14" s="4" t="s">
        <v>16</v>
      </c>
      <c r="B14" s="6" t="s">
        <v>15</v>
      </c>
      <c r="C14" s="3">
        <v>0</v>
      </c>
      <c r="D14" s="3">
        <v>4828</v>
      </c>
      <c r="E14" s="3">
        <v>14625</v>
      </c>
      <c r="F14" s="8" t="s">
        <v>26</v>
      </c>
      <c r="G14" s="3">
        <v>78</v>
      </c>
      <c r="H14" s="3">
        <v>7689</v>
      </c>
      <c r="I14" s="3">
        <v>0</v>
      </c>
      <c r="J14" s="3">
        <v>17300</v>
      </c>
      <c r="K14" s="3">
        <v>0</v>
      </c>
      <c r="L14" s="7">
        <v>44520</v>
      </c>
    </row>
    <row r="15" spans="1:12" ht="15" customHeight="1" x14ac:dyDescent="0.25">
      <c r="A15" s="11" t="s">
        <v>21</v>
      </c>
      <c r="B15" s="12"/>
      <c r="C15" s="13">
        <f t="shared" ref="C15:L15" si="1">SUM(C13:C14)</f>
        <v>0</v>
      </c>
      <c r="D15" s="13">
        <f t="shared" si="1"/>
        <v>53453</v>
      </c>
      <c r="E15" s="13">
        <f t="shared" si="1"/>
        <v>46150</v>
      </c>
      <c r="F15" s="13">
        <f t="shared" si="1"/>
        <v>0</v>
      </c>
      <c r="G15" s="13">
        <f t="shared" si="1"/>
        <v>6680</v>
      </c>
      <c r="H15" s="13">
        <f t="shared" si="1"/>
        <v>7726</v>
      </c>
      <c r="I15" s="13">
        <f t="shared" si="1"/>
        <v>0</v>
      </c>
      <c r="J15" s="13">
        <f t="shared" si="1"/>
        <v>17300</v>
      </c>
      <c r="K15" s="13">
        <f t="shared" si="1"/>
        <v>0</v>
      </c>
      <c r="L15" s="13">
        <f t="shared" si="1"/>
        <v>131309</v>
      </c>
    </row>
    <row r="16" spans="1:12" ht="15" customHeight="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1:12" ht="15" customHeight="1" x14ac:dyDescent="0.25">
      <c r="A17" s="4" t="s">
        <v>18</v>
      </c>
      <c r="B17" s="5" t="s">
        <v>19</v>
      </c>
      <c r="C17" s="8" t="s">
        <v>26</v>
      </c>
      <c r="D17" s="7">
        <v>57263</v>
      </c>
      <c r="E17" s="7">
        <v>0</v>
      </c>
      <c r="F17" s="7">
        <v>1381</v>
      </c>
      <c r="G17" s="7">
        <v>6</v>
      </c>
      <c r="H17" s="7">
        <v>0</v>
      </c>
      <c r="I17" s="7">
        <v>0</v>
      </c>
      <c r="J17" s="7">
        <v>0</v>
      </c>
      <c r="K17" s="7">
        <v>0</v>
      </c>
      <c r="L17" s="7">
        <v>58650</v>
      </c>
    </row>
    <row r="18" spans="1:12" ht="15" customHeight="1" x14ac:dyDescent="0.25">
      <c r="A18" s="4" t="s">
        <v>18</v>
      </c>
      <c r="B18" s="4" t="s">
        <v>15</v>
      </c>
      <c r="C18" s="8" t="s">
        <v>26</v>
      </c>
      <c r="D18" s="3">
        <v>22362</v>
      </c>
      <c r="E18" s="3">
        <v>93</v>
      </c>
      <c r="F18" s="3">
        <v>18</v>
      </c>
      <c r="G18" s="3">
        <v>55</v>
      </c>
      <c r="H18" s="3">
        <v>0</v>
      </c>
      <c r="I18" s="3">
        <v>0</v>
      </c>
      <c r="J18" s="3">
        <v>20025</v>
      </c>
      <c r="K18" s="3">
        <v>0</v>
      </c>
      <c r="L18" s="7">
        <v>42553</v>
      </c>
    </row>
    <row r="19" spans="1:12" ht="15" customHeight="1" x14ac:dyDescent="0.25">
      <c r="A19" s="10" t="s">
        <v>22</v>
      </c>
      <c r="B19" s="10"/>
      <c r="C19" s="14">
        <f t="shared" ref="C19:L19" si="2">SUM(C17:C18)</f>
        <v>0</v>
      </c>
      <c r="D19" s="14">
        <f t="shared" si="2"/>
        <v>79625</v>
      </c>
      <c r="E19" s="14">
        <f t="shared" si="2"/>
        <v>93</v>
      </c>
      <c r="F19" s="14">
        <f t="shared" si="2"/>
        <v>1399</v>
      </c>
      <c r="G19" s="14">
        <f t="shared" si="2"/>
        <v>61</v>
      </c>
      <c r="H19" s="14">
        <f t="shared" si="2"/>
        <v>0</v>
      </c>
      <c r="I19" s="14">
        <f t="shared" si="2"/>
        <v>0</v>
      </c>
      <c r="J19" s="14">
        <f t="shared" si="2"/>
        <v>20025</v>
      </c>
      <c r="K19" s="14">
        <f t="shared" si="2"/>
        <v>0</v>
      </c>
      <c r="L19" s="14">
        <f t="shared" si="2"/>
        <v>101203</v>
      </c>
    </row>
    <row r="20" spans="1:12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7"/>
    </row>
    <row r="21" spans="1:12" x14ac:dyDescent="0.25">
      <c r="A21" s="17" t="s">
        <v>23</v>
      </c>
      <c r="B21" s="15"/>
      <c r="C21" s="16">
        <f t="shared" ref="C21:K21" si="3">SUM(C11, C15, C19)</f>
        <v>0</v>
      </c>
      <c r="D21" s="16">
        <f t="shared" si="3"/>
        <v>869875</v>
      </c>
      <c r="E21" s="16">
        <f t="shared" si="3"/>
        <v>59164</v>
      </c>
      <c r="F21" s="16">
        <f t="shared" si="3"/>
        <v>1399</v>
      </c>
      <c r="G21" s="16">
        <f t="shared" si="3"/>
        <v>21234</v>
      </c>
      <c r="H21" s="16">
        <f t="shared" si="3"/>
        <v>8017</v>
      </c>
      <c r="I21" s="16">
        <f t="shared" si="3"/>
        <v>647</v>
      </c>
      <c r="J21" s="16">
        <f t="shared" si="3"/>
        <v>77043</v>
      </c>
      <c r="K21" s="16">
        <f t="shared" si="3"/>
        <v>0</v>
      </c>
      <c r="L21" s="16">
        <f>SUM(L11, L15, L19)</f>
        <v>1037379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- 2021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%username%</cp:lastModifiedBy>
  <dcterms:created xsi:type="dcterms:W3CDTF">2020-04-27T08:56:33Z</dcterms:created>
  <dcterms:modified xsi:type="dcterms:W3CDTF">2021-06-15T12:28:24Z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