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 Warrant Stock Reporting\Reporting of Off-Warrant Stock\11) November 2020\Reportable Template\"/>
    </mc:Choice>
  </mc:AlternateContent>
  <bookViews>
    <workbookView xWindow="0" yWindow="0" windowWidth="14400" windowHeight="5610"/>
  </bookViews>
  <sheets>
    <sheet name="November - 2020" sheetId="1" r:id="rId1"/>
  </sheet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K13" i="1"/>
  <c r="L13" i="1"/>
  <c r="D18" i="1" l="1"/>
  <c r="E18" i="1"/>
  <c r="F18" i="1"/>
  <c r="G18" i="1"/>
  <c r="H18" i="1"/>
  <c r="I18" i="1"/>
  <c r="J18" i="1"/>
  <c r="K18" i="1"/>
  <c r="L18" i="1"/>
  <c r="C18" i="1"/>
  <c r="D23" i="1" l="1"/>
  <c r="E23" i="1"/>
  <c r="F23" i="1"/>
  <c r="G23" i="1"/>
  <c r="H23" i="1"/>
  <c r="I23" i="1"/>
  <c r="J23" i="1"/>
  <c r="K23" i="1"/>
  <c r="L23" i="1"/>
  <c r="C23" i="1"/>
  <c r="D25" i="1" l="1"/>
  <c r="L25" i="1"/>
  <c r="I25" i="1"/>
  <c r="E25" i="1"/>
  <c r="F25" i="1"/>
  <c r="K25" i="1"/>
  <c r="G25" i="1"/>
  <c r="J25" i="1"/>
  <c r="C25" i="1"/>
  <c r="H25" i="1"/>
</calcChain>
</file>

<file path=xl/sharedStrings.xml><?xml version="1.0" encoding="utf-8"?>
<sst xmlns="http://schemas.openxmlformats.org/spreadsheetml/2006/main" count="56" uniqueCount="32">
  <si>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</si>
  <si>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</si>
  <si>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</si>
  <si>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</si>
  <si>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</si>
  <si>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</si>
  <si>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</si>
  <si>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</si>
  <si>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</si>
  <si>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</si>
  <si>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</si>
  <si>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</si>
  <si>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</si>
  <si>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Gwangyang</t>
  </si>
  <si>
    <t>Johor</t>
  </si>
  <si>
    <t>Port Klang</t>
  </si>
  <si>
    <t xml:space="preserve">Rest of </t>
  </si>
  <si>
    <t>Europe</t>
  </si>
  <si>
    <t>Rotterdam</t>
  </si>
  <si>
    <t>U.S.A.</t>
  </si>
  <si>
    <t>Detroit</t>
  </si>
  <si>
    <t>TOTAL ASIA</t>
  </si>
  <si>
    <t>TOTAL Europe</t>
  </si>
  <si>
    <t>TOTAL U.S.A.</t>
  </si>
  <si>
    <t>GLOBAL TOTAL</t>
  </si>
  <si>
    <t>Singapore</t>
  </si>
  <si>
    <t>Vlissingen</t>
  </si>
  <si>
    <t>Kaohsiung</t>
  </si>
  <si>
    <t>/</t>
  </si>
  <si>
    <t>New Orleans</t>
  </si>
  <si>
    <t>Busan</t>
  </si>
  <si>
    <t>Off-Warrant Stock Reporting -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</si>
</sst>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3" fontId="1" fillId="0" borderId="8" xfId="0" applyNumberFormat="1" applyFont="1" applyBorder="1"/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3" fontId="3" fillId="0" borderId="8" xfId="0" applyNumberFormat="1" applyFont="1" applyFill="1" applyBorder="1"/>
    <xf numFmtId="3" fontId="3" fillId="0" borderId="8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vertical="center"/>
    </xf>
    <xf numFmtId="0" fontId="1" fillId="3" borderId="8" xfId="0" applyFont="1" applyFill="1" applyBorder="1" applyAlignment="1"/>
    <xf numFmtId="0" fontId="1" fillId="3" borderId="8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3" fontId="1" fillId="3" borderId="8" xfId="0" applyNumberFormat="1" applyFont="1" applyFill="1" applyBorder="1"/>
    <xf numFmtId="3" fontId="1" fillId="3" borderId="8" xfId="0" applyNumberFormat="1" applyFont="1" applyFill="1" applyBorder="1" applyAlignment="1"/>
    <xf numFmtId="0" fontId="0" fillId="4" borderId="8" xfId="0" applyFill="1" applyBorder="1"/>
    <xf numFmtId="3" fontId="1" fillId="4" borderId="8" xfId="0" applyNumberFormat="1" applyFont="1" applyFill="1" applyBorder="1"/>
    <xf numFmtId="0" fontId="1" fillId="4" borderId="8" xfId="0" applyFont="1" applyFill="1" applyBorder="1"/>
    <xf numFmtId="3" fontId="3" fillId="2" borderId="8" xfId="0" applyNumberFormat="1" applyFont="1" applyFill="1" applyBorder="1"/>
    <xf numFmtId="0" fontId="1" fillId="2" borderId="11" xfId="0" applyFont="1" applyFill="1" applyBorder="1" applyAlignment="1">
      <alignment horizontal="left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="90" zoomScaleNormal="90" workbookViewId="0">
      <selection sqref="A1:L2"/>
    </sheetView>
  </sheetViews>
  <sheetFormatPr defaultRowHeight="15" x14ac:dyDescent="0.25"/>
  <cols>
    <col min="1" max="1" width="19.7109375" customWidth="1"/>
    <col min="2" max="2" width="12.42578125" bestFit="1" customWidth="1"/>
    <col min="4" max="4" width="10.28515625" customWidth="1"/>
    <col min="12" max="12" width="9.85546875" bestFit="1" customWidth="1"/>
  </cols>
  <sheetData>
    <row r="1" spans="1:12" x14ac:dyDescent="0.25">
      <c r="A1" s="30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 x14ac:dyDescent="0.25">
      <c r="A3" s="36" t="s">
        <v>0</v>
      </c>
      <c r="B3" s="36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</row>
    <row r="4" spans="1:12" x14ac:dyDescent="0.25">
      <c r="A4" s="37"/>
      <c r="B4" s="37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x14ac:dyDescent="0.25">
      <c r="A5" s="38"/>
      <c r="B5" s="38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x14ac:dyDescent="0.25">
      <c r="A6" s="1" t="s">
        <v>12</v>
      </c>
      <c r="B6" s="2" t="s">
        <v>15</v>
      </c>
      <c r="C6" s="7">
        <v>0</v>
      </c>
      <c r="D6" s="7">
        <v>702174</v>
      </c>
      <c r="E6" s="7">
        <v>8</v>
      </c>
      <c r="F6" s="8" t="s">
        <v>28</v>
      </c>
      <c r="G6" s="7">
        <v>1031</v>
      </c>
      <c r="H6" s="7">
        <v>0</v>
      </c>
      <c r="I6" s="18">
        <v>0</v>
      </c>
      <c r="J6" s="7">
        <v>0</v>
      </c>
      <c r="K6" s="7">
        <v>0</v>
      </c>
      <c r="L6" s="18">
        <v>703213</v>
      </c>
    </row>
    <row r="7" spans="1:12" ht="15" customHeight="1" x14ac:dyDescent="0.25">
      <c r="A7" s="1" t="s">
        <v>12</v>
      </c>
      <c r="B7" s="2" t="s">
        <v>14</v>
      </c>
      <c r="C7" s="7">
        <v>0</v>
      </c>
      <c r="D7" s="7">
        <v>232093</v>
      </c>
      <c r="E7" s="7">
        <v>0</v>
      </c>
      <c r="F7" s="8" t="s">
        <v>28</v>
      </c>
      <c r="G7" s="7">
        <v>1296</v>
      </c>
      <c r="H7" s="7">
        <v>0</v>
      </c>
      <c r="I7" s="7">
        <v>0</v>
      </c>
      <c r="J7" s="7">
        <v>0</v>
      </c>
      <c r="K7" s="7">
        <v>0</v>
      </c>
      <c r="L7" s="7">
        <v>233389</v>
      </c>
    </row>
    <row r="8" spans="1:12" ht="15" customHeight="1" x14ac:dyDescent="0.25">
      <c r="A8" s="1" t="s">
        <v>12</v>
      </c>
      <c r="B8" s="2" t="s">
        <v>13</v>
      </c>
      <c r="C8" s="7">
        <v>0</v>
      </c>
      <c r="D8" s="7">
        <v>199892</v>
      </c>
      <c r="E8" s="7">
        <v>0</v>
      </c>
      <c r="F8" s="8" t="s">
        <v>28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199892</v>
      </c>
    </row>
    <row r="9" spans="1:12" ht="15" customHeight="1" x14ac:dyDescent="0.25">
      <c r="A9" s="1" t="s">
        <v>12</v>
      </c>
      <c r="B9" s="2" t="s">
        <v>27</v>
      </c>
      <c r="C9" s="7">
        <v>0</v>
      </c>
      <c r="D9" s="7">
        <v>129340</v>
      </c>
      <c r="E9" s="7">
        <v>2335</v>
      </c>
      <c r="F9" s="8" t="s">
        <v>28</v>
      </c>
      <c r="G9" s="7">
        <v>3840</v>
      </c>
      <c r="H9" s="7">
        <v>0</v>
      </c>
      <c r="I9" s="7">
        <v>0</v>
      </c>
      <c r="J9" s="7">
        <v>1023</v>
      </c>
      <c r="K9" s="7">
        <v>0</v>
      </c>
      <c r="L9" s="7">
        <v>136538</v>
      </c>
    </row>
    <row r="10" spans="1:12" ht="15" customHeight="1" x14ac:dyDescent="0.25">
      <c r="A10" s="1" t="s">
        <v>12</v>
      </c>
      <c r="B10" s="2" t="s">
        <v>25</v>
      </c>
      <c r="C10" s="7">
        <v>5</v>
      </c>
      <c r="D10" s="7">
        <v>94207</v>
      </c>
      <c r="E10" s="7">
        <v>696</v>
      </c>
      <c r="F10" s="8" t="s">
        <v>28</v>
      </c>
      <c r="G10" s="7">
        <v>12687</v>
      </c>
      <c r="H10" s="7">
        <v>2000</v>
      </c>
      <c r="I10" s="7">
        <v>0</v>
      </c>
      <c r="J10" s="7">
        <v>7867</v>
      </c>
      <c r="K10" s="7">
        <v>0</v>
      </c>
      <c r="L10" s="7">
        <v>117462</v>
      </c>
    </row>
    <row r="11" spans="1:12" ht="15" customHeight="1" x14ac:dyDescent="0.25">
      <c r="A11" s="1" t="s">
        <v>12</v>
      </c>
      <c r="B11" s="2" t="s">
        <v>30</v>
      </c>
      <c r="C11" s="7">
        <v>0</v>
      </c>
      <c r="D11" s="7">
        <v>46359</v>
      </c>
      <c r="E11" s="7">
        <v>2883</v>
      </c>
      <c r="F11" s="8" t="s">
        <v>28</v>
      </c>
      <c r="G11" s="7">
        <v>3360</v>
      </c>
      <c r="H11" s="7">
        <v>0</v>
      </c>
      <c r="I11" s="7">
        <v>0</v>
      </c>
      <c r="J11" s="7">
        <v>0</v>
      </c>
      <c r="K11" s="7">
        <v>0</v>
      </c>
      <c r="L11" s="7">
        <v>52602</v>
      </c>
    </row>
    <row r="12" spans="1:12" ht="15" customHeight="1" x14ac:dyDescent="0.25">
      <c r="A12" s="1" t="s">
        <v>12</v>
      </c>
      <c r="B12" s="1" t="s">
        <v>16</v>
      </c>
      <c r="C12" s="3">
        <v>0</v>
      </c>
      <c r="D12" s="3">
        <v>0</v>
      </c>
      <c r="E12" s="3">
        <v>0</v>
      </c>
      <c r="F12" s="8" t="s">
        <v>28</v>
      </c>
      <c r="G12" s="3">
        <v>4077</v>
      </c>
      <c r="H12" s="3">
        <v>0</v>
      </c>
      <c r="I12" s="3">
        <v>0</v>
      </c>
      <c r="J12" s="3">
        <v>0</v>
      </c>
      <c r="K12" s="3">
        <v>0</v>
      </c>
      <c r="L12" s="7">
        <v>4077</v>
      </c>
    </row>
    <row r="13" spans="1:12" ht="15" customHeight="1" x14ac:dyDescent="0.25">
      <c r="A13" s="9" t="s">
        <v>21</v>
      </c>
      <c r="B13" s="9"/>
      <c r="C13" s="9">
        <f t="shared" ref="C13:L13" si="0">SUM(C6:C12)</f>
        <v>5</v>
      </c>
      <c r="D13" s="9">
        <f t="shared" si="0"/>
        <v>1404065</v>
      </c>
      <c r="E13" s="9">
        <f t="shared" si="0"/>
        <v>5922</v>
      </c>
      <c r="F13" s="9">
        <f t="shared" si="0"/>
        <v>0</v>
      </c>
      <c r="G13" s="9">
        <f t="shared" si="0"/>
        <v>26291</v>
      </c>
      <c r="H13" s="9">
        <f t="shared" si="0"/>
        <v>2000</v>
      </c>
      <c r="I13" s="9">
        <f t="shared" si="0"/>
        <v>0</v>
      </c>
      <c r="J13" s="9">
        <f t="shared" si="0"/>
        <v>8890</v>
      </c>
      <c r="K13" s="9">
        <f t="shared" si="0"/>
        <v>0</v>
      </c>
      <c r="L13" s="9">
        <f t="shared" si="0"/>
        <v>1447173</v>
      </c>
    </row>
    <row r="14" spans="1:12" ht="15" customHeight="1" x14ac:dyDescent="0.25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2"/>
    </row>
    <row r="15" spans="1:12" ht="15" customHeight="1" x14ac:dyDescent="0.25">
      <c r="A15" s="4" t="s">
        <v>17</v>
      </c>
      <c r="B15" s="5" t="s">
        <v>18</v>
      </c>
      <c r="C15" s="7">
        <v>0</v>
      </c>
      <c r="D15" s="7">
        <v>50934</v>
      </c>
      <c r="E15" s="7">
        <v>94378</v>
      </c>
      <c r="F15" s="8" t="s">
        <v>28</v>
      </c>
      <c r="G15" s="7">
        <v>7984</v>
      </c>
      <c r="H15" s="7">
        <v>15447</v>
      </c>
      <c r="I15" s="7">
        <v>0</v>
      </c>
      <c r="J15" s="7">
        <v>0</v>
      </c>
      <c r="K15" s="7">
        <v>0</v>
      </c>
      <c r="L15" s="7">
        <v>168743</v>
      </c>
    </row>
    <row r="16" spans="1:12" ht="15" customHeight="1" x14ac:dyDescent="0.25">
      <c r="A16" s="4" t="s">
        <v>17</v>
      </c>
      <c r="B16" s="19" t="s">
        <v>26</v>
      </c>
      <c r="C16" s="7">
        <v>0</v>
      </c>
      <c r="D16" s="7">
        <v>34328</v>
      </c>
      <c r="E16" s="7">
        <v>0</v>
      </c>
      <c r="F16" s="8" t="s">
        <v>28</v>
      </c>
      <c r="G16" s="7">
        <v>198</v>
      </c>
      <c r="H16" s="7">
        <v>4580</v>
      </c>
      <c r="I16" s="7">
        <v>0</v>
      </c>
      <c r="J16" s="7">
        <v>21650</v>
      </c>
      <c r="K16" s="7">
        <v>0</v>
      </c>
      <c r="L16" s="7">
        <v>60756</v>
      </c>
    </row>
    <row r="17" spans="1:12" ht="15" customHeight="1" x14ac:dyDescent="0.25">
      <c r="A17" s="4" t="s">
        <v>17</v>
      </c>
      <c r="B17" s="6" t="s">
        <v>16</v>
      </c>
      <c r="C17" s="3">
        <v>40</v>
      </c>
      <c r="D17" s="3">
        <v>1000</v>
      </c>
      <c r="E17" s="3">
        <v>24767</v>
      </c>
      <c r="F17" s="8" t="s">
        <v>28</v>
      </c>
      <c r="G17" s="3">
        <v>24</v>
      </c>
      <c r="H17" s="3">
        <v>9558</v>
      </c>
      <c r="I17" s="3">
        <v>0</v>
      </c>
      <c r="J17" s="3">
        <v>0</v>
      </c>
      <c r="K17" s="3">
        <v>0</v>
      </c>
      <c r="L17" s="7">
        <v>35389</v>
      </c>
    </row>
    <row r="18" spans="1:12" ht="15" customHeight="1" x14ac:dyDescent="0.25">
      <c r="A18" s="11" t="s">
        <v>22</v>
      </c>
      <c r="B18" s="12"/>
      <c r="C18" s="13">
        <f>SUM(C15:C17)</f>
        <v>40</v>
      </c>
      <c r="D18" s="13">
        <f t="shared" ref="D18:L18" si="1">SUM(D15:D17)</f>
        <v>86262</v>
      </c>
      <c r="E18" s="13">
        <f t="shared" si="1"/>
        <v>119145</v>
      </c>
      <c r="F18" s="13">
        <f t="shared" si="1"/>
        <v>0</v>
      </c>
      <c r="G18" s="13">
        <f t="shared" si="1"/>
        <v>8206</v>
      </c>
      <c r="H18" s="13">
        <f t="shared" si="1"/>
        <v>29585</v>
      </c>
      <c r="I18" s="13">
        <f t="shared" si="1"/>
        <v>0</v>
      </c>
      <c r="J18" s="13">
        <f t="shared" si="1"/>
        <v>21650</v>
      </c>
      <c r="K18" s="13">
        <f t="shared" si="1"/>
        <v>0</v>
      </c>
      <c r="L18" s="13">
        <f t="shared" si="1"/>
        <v>264888</v>
      </c>
    </row>
    <row r="19" spans="1:12" ht="15" customHeight="1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5"/>
    </row>
    <row r="20" spans="1:12" ht="15" customHeight="1" x14ac:dyDescent="0.25">
      <c r="A20" s="4" t="s">
        <v>19</v>
      </c>
      <c r="B20" s="5" t="s">
        <v>20</v>
      </c>
      <c r="C20" s="8" t="s">
        <v>28</v>
      </c>
      <c r="D20" s="7">
        <v>144919</v>
      </c>
      <c r="E20" s="7">
        <v>0</v>
      </c>
      <c r="F20" s="7">
        <v>4504</v>
      </c>
      <c r="G20" s="7">
        <v>86</v>
      </c>
      <c r="H20" s="7">
        <v>0</v>
      </c>
      <c r="I20" s="7">
        <v>0</v>
      </c>
      <c r="J20" s="7">
        <v>0</v>
      </c>
      <c r="K20" s="7">
        <v>0</v>
      </c>
      <c r="L20" s="7">
        <v>149509</v>
      </c>
    </row>
    <row r="21" spans="1:12" ht="15" customHeight="1" x14ac:dyDescent="0.25">
      <c r="A21" s="4" t="s">
        <v>19</v>
      </c>
      <c r="B21" s="5" t="s">
        <v>29</v>
      </c>
      <c r="C21" s="8" t="s">
        <v>28</v>
      </c>
      <c r="D21" s="7">
        <v>0</v>
      </c>
      <c r="E21" s="7">
        <v>5384</v>
      </c>
      <c r="F21" s="7">
        <v>18</v>
      </c>
      <c r="G21" s="7">
        <v>0</v>
      </c>
      <c r="H21" s="7">
        <v>0</v>
      </c>
      <c r="I21" s="7">
        <v>0</v>
      </c>
      <c r="J21" s="7">
        <v>58240</v>
      </c>
      <c r="K21" s="7">
        <v>0</v>
      </c>
      <c r="L21" s="7">
        <v>63642</v>
      </c>
    </row>
    <row r="22" spans="1:12" ht="15" customHeight="1" x14ac:dyDescent="0.25">
      <c r="A22" s="4" t="s">
        <v>19</v>
      </c>
      <c r="B22" s="4" t="s">
        <v>16</v>
      </c>
      <c r="C22" s="8" t="s">
        <v>28</v>
      </c>
      <c r="D22" s="3">
        <v>22362</v>
      </c>
      <c r="E22" s="3">
        <v>9</v>
      </c>
      <c r="F22" s="3">
        <v>0</v>
      </c>
      <c r="G22" s="3">
        <v>391</v>
      </c>
      <c r="H22" s="3">
        <v>0</v>
      </c>
      <c r="I22" s="3">
        <v>0</v>
      </c>
      <c r="J22" s="3">
        <v>8532</v>
      </c>
      <c r="K22" s="3">
        <v>0</v>
      </c>
      <c r="L22" s="7">
        <v>31294</v>
      </c>
    </row>
    <row r="23" spans="1:12" ht="15" customHeight="1" x14ac:dyDescent="0.25">
      <c r="A23" s="10" t="s">
        <v>23</v>
      </c>
      <c r="B23" s="10"/>
      <c r="C23" s="14">
        <f t="shared" ref="C23:L23" si="2">SUM(C20:C22)</f>
        <v>0</v>
      </c>
      <c r="D23" s="14">
        <f t="shared" si="2"/>
        <v>167281</v>
      </c>
      <c r="E23" s="14">
        <f t="shared" si="2"/>
        <v>5393</v>
      </c>
      <c r="F23" s="14">
        <f t="shared" si="2"/>
        <v>4522</v>
      </c>
      <c r="G23" s="14">
        <f t="shared" si="2"/>
        <v>477</v>
      </c>
      <c r="H23" s="14">
        <f t="shared" si="2"/>
        <v>0</v>
      </c>
      <c r="I23" s="14">
        <f t="shared" si="2"/>
        <v>0</v>
      </c>
      <c r="J23" s="14">
        <f t="shared" si="2"/>
        <v>66772</v>
      </c>
      <c r="K23" s="14">
        <f t="shared" si="2"/>
        <v>0</v>
      </c>
      <c r="L23" s="14">
        <f t="shared" si="2"/>
        <v>244445</v>
      </c>
    </row>
    <row r="24" spans="1:12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8"/>
    </row>
    <row r="25" spans="1:12" x14ac:dyDescent="0.25">
      <c r="A25" s="17" t="s">
        <v>24</v>
      </c>
      <c r="B25" s="15"/>
      <c r="C25" s="16">
        <f t="shared" ref="C25:L25" si="3">SUM(C13, C18, C23)</f>
        <v>45</v>
      </c>
      <c r="D25" s="16">
        <f t="shared" si="3"/>
        <v>1657608</v>
      </c>
      <c r="E25" s="16">
        <f t="shared" si="3"/>
        <v>130460</v>
      </c>
      <c r="F25" s="16">
        <f t="shared" si="3"/>
        <v>4522</v>
      </c>
      <c r="G25" s="16">
        <f t="shared" si="3"/>
        <v>34974</v>
      </c>
      <c r="H25" s="16">
        <f t="shared" si="3"/>
        <v>31585</v>
      </c>
      <c r="I25" s="16">
        <f t="shared" si="3"/>
        <v>0</v>
      </c>
      <c r="J25" s="16">
        <f t="shared" si="3"/>
        <v>97312</v>
      </c>
      <c r="K25" s="16">
        <f t="shared" si="3"/>
        <v>0</v>
      </c>
      <c r="L25" s="16">
        <f t="shared" si="3"/>
        <v>1956506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- 2020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lastModifiedBy>%username%</cp:lastModifiedBy>
  <dcterms:created xsi:type="dcterms:W3CDTF">2020-04-27T08:56:33Z</dcterms:created>
  <dcterms:modified xsi:type="dcterms:W3CDTF">2021-01-11T12:29:46Z</dcterms:modified>
</cp:coreProperties>
</file>