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<sst xmlns="http://schemas.openxmlformats.org/spreadsheetml/2006/main" count="2735" uniqueCount="119">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</sst>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6940</v>
      </c>
      <c r="D21" s="4">
        <v>0</v>
      </c>
      <c r="E21" s="4">
        <v>0</v>
      </c>
      <c r="F21" s="4">
        <v>6940</v>
      </c>
      <c r="G21" s="4">
        <v>6660</v>
      </c>
      <c r="H21" s="4">
        <v>280</v>
      </c>
    </row>
    <row r="22" spans="1:8" ht="12" customHeight="1">
      <c r="A22" s="4" t="s">
        <v>43</v>
      </c>
      <c r="B22" s="4" t="s">
        <v>104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113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11900</v>
      </c>
      <c r="D28" s="8">
        <f t="shared" si="0"/>
        <v>0</v>
      </c>
      <c r="E28" s="8">
        <f t="shared" si="0"/>
        <v>0</v>
      </c>
      <c r="F28" s="8">
        <f t="shared" si="0"/>
        <v>11900</v>
      </c>
      <c r="G28" s="8">
        <f t="shared" si="0"/>
        <v>11600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426</v>
      </c>
      <c r="D39" s="4">
        <v>0</v>
      </c>
      <c r="E39" s="4">
        <v>0</v>
      </c>
      <c r="F39" s="4">
        <v>426</v>
      </c>
      <c r="G39" s="4">
        <v>360</v>
      </c>
      <c r="H39" s="4">
        <v>66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645</v>
      </c>
      <c r="D43" s="8">
        <f t="shared" si="1"/>
        <v>0</v>
      </c>
      <c r="E43" s="8">
        <f t="shared" si="1"/>
        <v>0</v>
      </c>
      <c r="F43" s="8">
        <f t="shared" si="1"/>
        <v>645</v>
      </c>
      <c r="G43" s="8">
        <f t="shared" si="1"/>
        <v>579</v>
      </c>
      <c r="H43" s="8">
        <f t="shared" si="1"/>
        <v>66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3200</v>
      </c>
      <c r="D53" s="4">
        <v>0</v>
      </c>
      <c r="E53" s="4">
        <v>50</v>
      </c>
      <c r="F53" s="4">
        <v>3150</v>
      </c>
      <c r="G53" s="4">
        <v>3000</v>
      </c>
      <c r="H53" s="4">
        <v>150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750</v>
      </c>
      <c r="D56" s="4">
        <v>0</v>
      </c>
      <c r="E56" s="4">
        <v>0</v>
      </c>
      <c r="F56" s="4">
        <v>750</v>
      </c>
      <c r="G56" s="4">
        <v>650</v>
      </c>
      <c r="H56" s="4">
        <v>100</v>
      </c>
    </row>
    <row r="57" spans="1:8" ht="12" customHeight="1">
      <c r="A57" s="4" t="s">
        <v>51</v>
      </c>
      <c r="B57" s="4" t="s">
        <v>15</v>
      </c>
      <c r="C57" s="4">
        <v>26675</v>
      </c>
      <c r="D57" s="4">
        <v>0</v>
      </c>
      <c r="E57" s="4">
        <v>300</v>
      </c>
      <c r="F57" s="4">
        <v>26375</v>
      </c>
      <c r="G57" s="4">
        <v>16625</v>
      </c>
      <c r="H57" s="4">
        <v>9750</v>
      </c>
    </row>
    <row r="58" spans="1:8" ht="12" customHeight="1">
      <c r="A58" s="4" t="s">
        <v>51</v>
      </c>
      <c r="B58" s="4" t="s">
        <v>102</v>
      </c>
      <c r="C58" s="4">
        <v>12225</v>
      </c>
      <c r="D58" s="4">
        <v>0</v>
      </c>
      <c r="E58" s="4">
        <v>50</v>
      </c>
      <c r="F58" s="4">
        <v>12175</v>
      </c>
      <c r="G58" s="4">
        <v>5975</v>
      </c>
      <c r="H58" s="4">
        <v>6200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9275</v>
      </c>
      <c r="D60" s="4">
        <v>0</v>
      </c>
      <c r="E60" s="4">
        <v>100</v>
      </c>
      <c r="F60" s="4">
        <v>9175</v>
      </c>
      <c r="G60" s="4">
        <v>5750</v>
      </c>
      <c r="H60" s="4">
        <v>3425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3275</v>
      </c>
      <c r="D63" s="4">
        <v>0</v>
      </c>
      <c r="E63" s="4">
        <v>50</v>
      </c>
      <c r="F63" s="4">
        <v>3225</v>
      </c>
      <c r="G63" s="4">
        <v>2750</v>
      </c>
      <c r="H63" s="4">
        <v>475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61650</v>
      </c>
      <c r="D65" s="4">
        <v>500</v>
      </c>
      <c r="E65" s="4">
        <v>0</v>
      </c>
      <c r="F65" s="4">
        <v>62150</v>
      </c>
      <c r="G65" s="4">
        <v>37250</v>
      </c>
      <c r="H65" s="4">
        <v>24900</v>
      </c>
    </row>
    <row r="66" spans="1:8" ht="12" customHeight="1">
      <c r="A66" s="4" t="s">
        <v>43</v>
      </c>
      <c r="B66" s="4" t="s">
        <v>104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113</v>
      </c>
      <c r="C69" s="4">
        <v>21300</v>
      </c>
      <c r="D69" s="4">
        <v>0</v>
      </c>
      <c r="E69" s="4">
        <v>0</v>
      </c>
      <c r="F69" s="4">
        <v>21300</v>
      </c>
      <c r="G69" s="4">
        <v>19325</v>
      </c>
      <c r="H69" s="4">
        <v>1975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8375</v>
      </c>
      <c r="D71" s="4">
        <v>0</v>
      </c>
      <c r="E71" s="4">
        <v>150</v>
      </c>
      <c r="F71" s="4">
        <v>8225</v>
      </c>
      <c r="G71" s="4">
        <v>6325</v>
      </c>
      <c r="H71" s="4">
        <v>1900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8875</v>
      </c>
      <c r="D74" s="4">
        <v>0</v>
      </c>
      <c r="E74" s="4">
        <v>75</v>
      </c>
      <c r="F74" s="4">
        <v>8800</v>
      </c>
      <c r="G74" s="4">
        <v>7775</v>
      </c>
      <c r="H74" s="4">
        <v>1025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27650</v>
      </c>
      <c r="D76" s="4">
        <v>0</v>
      </c>
      <c r="E76" s="4">
        <v>450</v>
      </c>
      <c r="F76" s="4">
        <v>27200</v>
      </c>
      <c r="G76" s="4">
        <v>25925</v>
      </c>
      <c r="H76" s="4">
        <v>1275</v>
      </c>
    </row>
    <row r="77" spans="1:8" ht="12" customHeight="1">
      <c r="A77" s="4" t="s">
        <v>75</v>
      </c>
      <c r="B77" s="4" t="s">
        <v>109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2" t="s">
        <v>66</v>
      </c>
      <c r="B79" s="2"/>
      <c r="C79" s="8">
        <f aca="true" t="shared" si="2" ref="C79:H79">SUM(C53:C77)</f>
        <v>189125</v>
      </c>
      <c r="D79" s="8">
        <f t="shared" si="2"/>
        <v>500</v>
      </c>
      <c r="E79" s="8">
        <f t="shared" si="2"/>
        <v>1225</v>
      </c>
      <c r="F79" s="8">
        <f t="shared" si="2"/>
        <v>188400</v>
      </c>
      <c r="G79" s="8">
        <f t="shared" si="2"/>
        <v>137225</v>
      </c>
      <c r="H79" s="8">
        <f t="shared" si="2"/>
        <v>51175</v>
      </c>
    </row>
    <row r="80" spans="1:8" ht="12" customHeight="1">
      <c r="A80" s="1"/>
      <c r="B80" s="1"/>
      <c r="C80" s="1"/>
      <c r="D80" s="1"/>
      <c r="E80" s="1"/>
      <c r="F80" s="1"/>
      <c r="G80" s="1"/>
      <c r="H80" s="1"/>
    </row>
    <row r="81" spans="1:8" ht="12" customHeight="1">
      <c r="A81" s="2" t="s">
        <v>3</v>
      </c>
      <c r="B81" s="2"/>
      <c r="C81" s="2">
        <v>-2400</v>
      </c>
      <c r="D81" s="2"/>
      <c r="E81" s="2"/>
      <c r="F81" s="2">
        <f>F79-C79</f>
        <v>-725</v>
      </c>
      <c r="G81" s="2"/>
      <c r="H81" s="2"/>
    </row>
    <row r="82" spans="1:8" ht="12" customHeight="1">
      <c r="A82" s="1"/>
      <c r="B82" s="1"/>
      <c r="C82" s="1"/>
      <c r="D82" s="1"/>
      <c r="E82" s="1"/>
      <c r="F82" s="1"/>
      <c r="G82" s="1"/>
      <c r="H82" s="1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9.5" customHeight="1">
      <c r="A84" s="1"/>
      <c r="B84" s="7" t="s">
        <v>57</v>
      </c>
      <c r="C84" s="7"/>
      <c r="D84" s="7"/>
      <c r="E84" s="7"/>
      <c r="F84" s="7"/>
      <c r="G84" s="7"/>
      <c r="H84" s="1"/>
    </row>
    <row r="85" spans="1:8" ht="12" customHeight="1">
      <c r="A85" s="1"/>
      <c r="B85" s="1"/>
      <c r="C85" s="1"/>
      <c r="D85" s="1"/>
      <c r="E85" s="1"/>
      <c r="F85" s="1"/>
      <c r="G85" s="1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25.5" customHeight="1">
      <c r="A87" s="5" t="s">
        <v>79</v>
      </c>
      <c r="B87" s="5" t="s">
        <v>10</v>
      </c>
      <c r="C87" s="6" t="s">
        <v>90</v>
      </c>
      <c r="D87" s="6" t="s">
        <v>38</v>
      </c>
      <c r="E87" s="6" t="s">
        <v>7</v>
      </c>
      <c r="F87" s="6" t="s">
        <v>50</v>
      </c>
      <c r="G87" s="6" t="s">
        <v>40</v>
      </c>
      <c r="H87" s="6" t="s">
        <v>100</v>
      </c>
    </row>
    <row r="88" spans="1:8" ht="12" customHeight="1">
      <c r="A88" s="1"/>
      <c r="B88" s="1"/>
      <c r="C88" s="1"/>
      <c r="D88" s="1"/>
      <c r="E88" s="1"/>
      <c r="F88" s="1"/>
      <c r="G88" s="1"/>
      <c r="H88" s="1"/>
    </row>
    <row r="89" spans="1:8" ht="12" customHeight="1">
      <c r="A89" s="4" t="s">
        <v>81</v>
      </c>
      <c r="B89" s="4" t="s">
        <v>29</v>
      </c>
      <c r="C89" s="4">
        <v>5675</v>
      </c>
      <c r="D89" s="4">
        <v>0</v>
      </c>
      <c r="E89" s="4">
        <v>0</v>
      </c>
      <c r="F89" s="4">
        <v>5675</v>
      </c>
      <c r="G89" s="4">
        <v>5675</v>
      </c>
      <c r="H89" s="4">
        <v>0</v>
      </c>
    </row>
    <row r="90" spans="1:8" ht="12" customHeight="1">
      <c r="A90" s="4" t="s">
        <v>84</v>
      </c>
      <c r="B90" s="4" t="s">
        <v>59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</row>
    <row r="91" spans="1:8" ht="12" customHeight="1">
      <c r="A91" s="4" t="s">
        <v>84</v>
      </c>
      <c r="B91" s="4" t="s">
        <v>26</v>
      </c>
      <c r="C91" s="4">
        <v>375</v>
      </c>
      <c r="D91" s="4">
        <v>0</v>
      </c>
      <c r="E91" s="4">
        <v>0</v>
      </c>
      <c r="F91" s="4">
        <v>375</v>
      </c>
      <c r="G91" s="4">
        <v>350</v>
      </c>
      <c r="H91" s="4">
        <v>25</v>
      </c>
    </row>
    <row r="92" spans="1:8" ht="12" customHeight="1">
      <c r="A92" s="4" t="s">
        <v>2</v>
      </c>
      <c r="B92" s="4" t="s">
        <v>32</v>
      </c>
      <c r="C92" s="4">
        <v>50</v>
      </c>
      <c r="D92" s="4">
        <v>0</v>
      </c>
      <c r="E92" s="4">
        <v>0</v>
      </c>
      <c r="F92" s="4">
        <v>50</v>
      </c>
      <c r="G92" s="4">
        <v>0</v>
      </c>
      <c r="H92" s="4">
        <v>50</v>
      </c>
    </row>
    <row r="93" spans="1:8" ht="12" customHeight="1">
      <c r="A93" s="4" t="s">
        <v>2</v>
      </c>
      <c r="B93" s="4" t="s">
        <v>82</v>
      </c>
      <c r="C93" s="4">
        <v>675</v>
      </c>
      <c r="D93" s="4">
        <v>0</v>
      </c>
      <c r="E93" s="4">
        <v>0</v>
      </c>
      <c r="F93" s="4">
        <v>675</v>
      </c>
      <c r="G93" s="4">
        <v>300</v>
      </c>
      <c r="H93" s="4">
        <v>375</v>
      </c>
    </row>
    <row r="94" spans="1:8" ht="12" customHeight="1">
      <c r="A94" s="4" t="s">
        <v>2</v>
      </c>
      <c r="B94" s="4" t="s">
        <v>98</v>
      </c>
      <c r="C94" s="4">
        <v>275</v>
      </c>
      <c r="D94" s="4">
        <v>0</v>
      </c>
      <c r="E94" s="4">
        <v>0</v>
      </c>
      <c r="F94" s="4">
        <v>275</v>
      </c>
      <c r="G94" s="4">
        <v>0</v>
      </c>
      <c r="H94" s="4">
        <v>275</v>
      </c>
    </row>
    <row r="95" spans="1:8" ht="12" customHeight="1">
      <c r="A95" s="4" t="s">
        <v>51</v>
      </c>
      <c r="B95" s="4" t="s">
        <v>15</v>
      </c>
      <c r="C95" s="4">
        <v>44550</v>
      </c>
      <c r="D95" s="4">
        <v>0</v>
      </c>
      <c r="E95" s="4">
        <v>0</v>
      </c>
      <c r="F95" s="4">
        <v>44550</v>
      </c>
      <c r="G95" s="4">
        <v>30125</v>
      </c>
      <c r="H95" s="4">
        <v>14425</v>
      </c>
    </row>
    <row r="96" spans="1:8" ht="12" customHeight="1">
      <c r="A96" s="4" t="s">
        <v>51</v>
      </c>
      <c r="B96" s="4" t="s">
        <v>102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" customHeight="1">
      <c r="A97" s="4" t="s">
        <v>51</v>
      </c>
      <c r="B97" s="4" t="s">
        <v>62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99</v>
      </c>
      <c r="B98" s="4" t="s">
        <v>49</v>
      </c>
      <c r="C98" s="4">
        <v>3550</v>
      </c>
      <c r="D98" s="4">
        <v>0</v>
      </c>
      <c r="E98" s="4">
        <v>0</v>
      </c>
      <c r="F98" s="4">
        <v>3550</v>
      </c>
      <c r="G98" s="4">
        <v>0</v>
      </c>
      <c r="H98" s="4">
        <v>3550</v>
      </c>
    </row>
    <row r="99" spans="1:8" ht="12" customHeight="1">
      <c r="A99" s="4" t="s">
        <v>99</v>
      </c>
      <c r="B99" s="4" t="s">
        <v>4</v>
      </c>
      <c r="C99" s="4">
        <v>41225</v>
      </c>
      <c r="D99" s="4">
        <v>0</v>
      </c>
      <c r="E99" s="4">
        <v>0</v>
      </c>
      <c r="F99" s="4">
        <v>41225</v>
      </c>
      <c r="G99" s="4">
        <v>28075</v>
      </c>
      <c r="H99" s="4">
        <v>13150</v>
      </c>
    </row>
    <row r="100" spans="1:8" ht="12" customHeight="1">
      <c r="A100" s="4" t="s">
        <v>94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94</v>
      </c>
      <c r="B101" s="4" t="s">
        <v>73</v>
      </c>
      <c r="C101" s="4">
        <v>17025</v>
      </c>
      <c r="D101" s="4">
        <v>0</v>
      </c>
      <c r="E101" s="4">
        <v>0</v>
      </c>
      <c r="F101" s="4">
        <v>17025</v>
      </c>
      <c r="G101" s="4">
        <v>6625</v>
      </c>
      <c r="H101" s="4">
        <v>10400</v>
      </c>
    </row>
    <row r="102" spans="1:8" ht="12" customHeight="1">
      <c r="A102" s="4" t="s">
        <v>94</v>
      </c>
      <c r="B102" s="4" t="s">
        <v>8</v>
      </c>
      <c r="C102" s="4">
        <v>56575</v>
      </c>
      <c r="D102" s="4">
        <v>0</v>
      </c>
      <c r="E102" s="4">
        <v>0</v>
      </c>
      <c r="F102" s="4">
        <v>56575</v>
      </c>
      <c r="G102" s="4">
        <v>35525</v>
      </c>
      <c r="H102" s="4">
        <v>21050</v>
      </c>
    </row>
    <row r="103" spans="1:8" ht="12" customHeight="1">
      <c r="A103" s="4" t="s">
        <v>78</v>
      </c>
      <c r="B103" s="4" t="s">
        <v>78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43</v>
      </c>
      <c r="B104" s="4" t="s">
        <v>104</v>
      </c>
      <c r="C104" s="4">
        <v>9850</v>
      </c>
      <c r="D104" s="4">
        <v>0</v>
      </c>
      <c r="E104" s="4">
        <v>0</v>
      </c>
      <c r="F104" s="4">
        <v>9850</v>
      </c>
      <c r="G104" s="4">
        <v>6000</v>
      </c>
      <c r="H104" s="4">
        <v>3850</v>
      </c>
    </row>
    <row r="105" spans="1:8" ht="12" customHeight="1">
      <c r="A105" s="4" t="s">
        <v>43</v>
      </c>
      <c r="B105" s="4" t="s">
        <v>54</v>
      </c>
      <c r="C105" s="4">
        <v>5300</v>
      </c>
      <c r="D105" s="4">
        <v>0</v>
      </c>
      <c r="E105" s="4">
        <v>0</v>
      </c>
      <c r="F105" s="4">
        <v>5300</v>
      </c>
      <c r="G105" s="4">
        <v>600</v>
      </c>
      <c r="H105" s="4">
        <v>4700</v>
      </c>
    </row>
    <row r="106" spans="1:8" ht="12" customHeight="1">
      <c r="A106" s="4" t="s">
        <v>92</v>
      </c>
      <c r="B106" s="4" t="s">
        <v>71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42</v>
      </c>
      <c r="B107" s="4" t="s">
        <v>113</v>
      </c>
      <c r="C107" s="4">
        <v>25</v>
      </c>
      <c r="D107" s="4">
        <v>0</v>
      </c>
      <c r="E107" s="4">
        <v>0</v>
      </c>
      <c r="F107" s="4">
        <v>25</v>
      </c>
      <c r="G107" s="4">
        <v>25</v>
      </c>
      <c r="H107" s="4">
        <v>0</v>
      </c>
    </row>
    <row r="108" spans="1:8" ht="12" customHeight="1">
      <c r="A108" s="4" t="s">
        <v>67</v>
      </c>
      <c r="B108" s="4" t="s">
        <v>46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18</v>
      </c>
      <c r="B109" s="4" t="s">
        <v>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11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75</v>
      </c>
      <c r="B111" s="4" t="s">
        <v>63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36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60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69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19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109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47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2" t="s">
        <v>66</v>
      </c>
      <c r="B120" s="2"/>
      <c r="C120" s="8">
        <f aca="true" t="shared" si="3" ref="C120:H120">SUM(C89:C118)</f>
        <v>185150</v>
      </c>
      <c r="D120" s="8">
        <f t="shared" si="3"/>
        <v>0</v>
      </c>
      <c r="E120" s="8">
        <f t="shared" si="3"/>
        <v>0</v>
      </c>
      <c r="F120" s="8">
        <f t="shared" si="3"/>
        <v>185150</v>
      </c>
      <c r="G120" s="8">
        <f t="shared" si="3"/>
        <v>113300</v>
      </c>
      <c r="H120" s="8">
        <f t="shared" si="3"/>
        <v>71850</v>
      </c>
    </row>
    <row r="121" spans="1:8" ht="12" customHeight="1">
      <c r="A121" s="1"/>
      <c r="B121" s="1"/>
      <c r="C121" s="1"/>
      <c r="D121" s="1"/>
      <c r="E121" s="1"/>
      <c r="F121" s="1"/>
      <c r="G121" s="1"/>
      <c r="H121" s="1"/>
    </row>
    <row r="122" spans="1:8" ht="12" customHeight="1">
      <c r="A122" s="2" t="s">
        <v>3</v>
      </c>
      <c r="B122" s="2"/>
      <c r="C122" s="2">
        <v>-75</v>
      </c>
      <c r="D122" s="2"/>
      <c r="E122" s="2"/>
      <c r="F122" s="2">
        <f>F120-C120</f>
        <v>0</v>
      </c>
      <c r="G122" s="2"/>
      <c r="H122" s="2"/>
    </row>
    <row r="123" spans="1:8" ht="12" customHeight="1">
      <c r="A123" s="1"/>
      <c r="B123" s="1"/>
      <c r="C123" s="1"/>
      <c r="D123" s="1"/>
      <c r="E123" s="1"/>
      <c r="F123" s="1"/>
      <c r="G123" s="1"/>
      <c r="H123" s="1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9.5" customHeight="1">
      <c r="A125" s="1"/>
      <c r="B125" s="7" t="s">
        <v>56</v>
      </c>
      <c r="C125" s="7"/>
      <c r="D125" s="7"/>
      <c r="E125" s="7"/>
      <c r="F125" s="7"/>
      <c r="G125" s="7"/>
      <c r="H125" s="1"/>
    </row>
    <row r="126" spans="1:8" ht="12" customHeight="1">
      <c r="A126" s="1"/>
      <c r="B126" s="1"/>
      <c r="C126" s="1"/>
      <c r="D126" s="1"/>
      <c r="E126" s="1"/>
      <c r="F126" s="1"/>
      <c r="G126" s="1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25.5" customHeight="1">
      <c r="A128" s="5" t="s">
        <v>79</v>
      </c>
      <c r="B128" s="5" t="s">
        <v>10</v>
      </c>
      <c r="C128" s="6" t="s">
        <v>90</v>
      </c>
      <c r="D128" s="6" t="s">
        <v>38</v>
      </c>
      <c r="E128" s="6" t="s">
        <v>7</v>
      </c>
      <c r="F128" s="6" t="s">
        <v>50</v>
      </c>
      <c r="G128" s="6" t="s">
        <v>40</v>
      </c>
      <c r="H128" s="6" t="s">
        <v>100</v>
      </c>
    </row>
    <row r="129" spans="1:8" ht="12" customHeight="1">
      <c r="A129" s="1"/>
      <c r="B129" s="1"/>
      <c r="C129" s="1"/>
      <c r="D129" s="1"/>
      <c r="E129" s="1"/>
      <c r="F129" s="1"/>
      <c r="G129" s="1"/>
      <c r="H129" s="1"/>
    </row>
    <row r="130" spans="1:8" ht="12" customHeight="1">
      <c r="A130" s="4" t="s">
        <v>75</v>
      </c>
      <c r="B130" s="4" t="s">
        <v>63</v>
      </c>
      <c r="C130" s="4">
        <v>1420</v>
      </c>
      <c r="D130" s="4">
        <v>0</v>
      </c>
      <c r="E130" s="4">
        <v>0</v>
      </c>
      <c r="F130" s="4">
        <v>1420</v>
      </c>
      <c r="G130" s="4">
        <v>1420</v>
      </c>
      <c r="H130" s="4">
        <v>0</v>
      </c>
    </row>
    <row r="131" spans="1:8" ht="12" customHeight="1">
      <c r="A131" s="4" t="s">
        <v>75</v>
      </c>
      <c r="B131" s="4" t="s">
        <v>0</v>
      </c>
      <c r="C131" s="4">
        <v>7260</v>
      </c>
      <c r="D131" s="4">
        <v>0</v>
      </c>
      <c r="E131" s="4">
        <v>0</v>
      </c>
      <c r="F131" s="4">
        <v>7260</v>
      </c>
      <c r="G131" s="4">
        <v>7240</v>
      </c>
      <c r="H131" s="4">
        <v>20</v>
      </c>
    </row>
    <row r="132" spans="1:8" ht="12" customHeight="1">
      <c r="A132" s="4" t="s">
        <v>75</v>
      </c>
      <c r="B132" s="4" t="s">
        <v>36</v>
      </c>
      <c r="C132" s="4">
        <v>37620</v>
      </c>
      <c r="D132" s="4">
        <v>0</v>
      </c>
      <c r="E132" s="4">
        <v>0</v>
      </c>
      <c r="F132" s="4">
        <v>37620</v>
      </c>
      <c r="G132" s="4">
        <v>37620</v>
      </c>
      <c r="H132" s="4">
        <v>0</v>
      </c>
    </row>
    <row r="133" spans="1:8" ht="12" customHeight="1">
      <c r="A133" s="4" t="s">
        <v>75</v>
      </c>
      <c r="B133" s="4" t="s">
        <v>60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75</v>
      </c>
      <c r="B134" s="4" t="s">
        <v>69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19</v>
      </c>
      <c r="C135" s="4">
        <v>13220</v>
      </c>
      <c r="D135" s="4">
        <v>0</v>
      </c>
      <c r="E135" s="4">
        <v>20</v>
      </c>
      <c r="F135" s="4">
        <v>13200</v>
      </c>
      <c r="G135" s="4">
        <v>12960</v>
      </c>
      <c r="H135" s="4">
        <v>240</v>
      </c>
    </row>
    <row r="136" spans="1:8" ht="12" customHeight="1">
      <c r="A136" s="4" t="s">
        <v>75</v>
      </c>
      <c r="B136" s="4" t="s">
        <v>55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75</v>
      </c>
      <c r="B137" s="4" t="s">
        <v>109</v>
      </c>
      <c r="C137" s="4">
        <v>1020</v>
      </c>
      <c r="D137" s="4">
        <v>0</v>
      </c>
      <c r="E137" s="4">
        <v>0</v>
      </c>
      <c r="F137" s="4">
        <v>1020</v>
      </c>
      <c r="G137" s="4">
        <v>1020</v>
      </c>
      <c r="H137" s="4">
        <v>0</v>
      </c>
    </row>
    <row r="138" spans="1:8" ht="12" customHeight="1">
      <c r="A138" s="4" t="s">
        <v>75</v>
      </c>
      <c r="B138" s="4" t="s">
        <v>47</v>
      </c>
      <c r="C138" s="4">
        <v>100</v>
      </c>
      <c r="D138" s="4">
        <v>0</v>
      </c>
      <c r="E138" s="4">
        <v>0</v>
      </c>
      <c r="F138" s="4">
        <v>100</v>
      </c>
      <c r="G138" s="4">
        <v>100</v>
      </c>
      <c r="H138" s="4">
        <v>0</v>
      </c>
    </row>
    <row r="139" spans="1:8" ht="12" customHeight="1">
      <c r="A139" s="1"/>
      <c r="B139" s="1"/>
      <c r="C139" s="1"/>
      <c r="D139" s="1"/>
      <c r="E139" s="1"/>
      <c r="F139" s="1"/>
      <c r="G139" s="1"/>
      <c r="H139" s="1"/>
    </row>
    <row r="140" spans="1:8" ht="15" customHeight="1">
      <c r="A140" s="2" t="s">
        <v>66</v>
      </c>
      <c r="B140" s="2"/>
      <c r="C140" s="8">
        <f aca="true" t="shared" si="4" ref="C140:H140">SUM(C130:C138)</f>
        <v>60640</v>
      </c>
      <c r="D140" s="8">
        <f t="shared" si="4"/>
        <v>0</v>
      </c>
      <c r="E140" s="8">
        <f t="shared" si="4"/>
        <v>20</v>
      </c>
      <c r="F140" s="8">
        <f t="shared" si="4"/>
        <v>60620</v>
      </c>
      <c r="G140" s="8">
        <f t="shared" si="4"/>
        <v>60360</v>
      </c>
      <c r="H140" s="8">
        <f t="shared" si="4"/>
        <v>260</v>
      </c>
    </row>
    <row r="141" spans="1:8" ht="12" customHeight="1">
      <c r="A141" s="1"/>
      <c r="B141" s="1"/>
      <c r="C141" s="1"/>
      <c r="D141" s="1"/>
      <c r="E141" s="1"/>
      <c r="F141" s="1"/>
      <c r="G141" s="1"/>
      <c r="H141" s="1"/>
    </row>
    <row r="142" spans="1:8" ht="12" customHeight="1">
      <c r="A142" s="2" t="s">
        <v>3</v>
      </c>
      <c r="B142" s="2"/>
      <c r="C142" s="2">
        <v>0</v>
      </c>
      <c r="D142" s="2"/>
      <c r="E142" s="2"/>
      <c r="F142" s="2">
        <f>F140-C140</f>
        <v>-20</v>
      </c>
      <c r="G142" s="2"/>
      <c r="H142" s="2"/>
    </row>
    <row r="143" spans="1:8" ht="12" customHeight="1">
      <c r="A143" s="1"/>
      <c r="B143" s="1"/>
      <c r="C143" s="1"/>
      <c r="D143" s="1"/>
      <c r="E143" s="1"/>
      <c r="F143" s="1"/>
      <c r="G143" s="1"/>
      <c r="H143" s="1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9.5" customHeight="1">
      <c r="A145" s="1"/>
      <c r="B145" s="7" t="s">
        <v>68</v>
      </c>
      <c r="C145" s="7"/>
      <c r="D145" s="7"/>
      <c r="E145" s="7"/>
      <c r="F145" s="7"/>
      <c r="G145" s="7"/>
      <c r="H145" s="1"/>
    </row>
    <row r="146" spans="1:8" ht="12" customHeight="1">
      <c r="A146" s="1"/>
      <c r="B146" s="1"/>
      <c r="C146" s="1"/>
      <c r="D146" s="1"/>
      <c r="E146" s="1"/>
      <c r="F146" s="1"/>
      <c r="G146" s="1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25.5" customHeight="1">
      <c r="A148" s="5" t="s">
        <v>79</v>
      </c>
      <c r="B148" s="5" t="s">
        <v>10</v>
      </c>
      <c r="C148" s="6" t="s">
        <v>90</v>
      </c>
      <c r="D148" s="6" t="s">
        <v>38</v>
      </c>
      <c r="E148" s="6" t="s">
        <v>7</v>
      </c>
      <c r="F148" s="6" t="s">
        <v>50</v>
      </c>
      <c r="G148" s="6" t="s">
        <v>40</v>
      </c>
      <c r="H148" s="6" t="s">
        <v>100</v>
      </c>
    </row>
    <row r="149" spans="1:8" ht="12" customHeight="1">
      <c r="A149" s="1"/>
      <c r="B149" s="1"/>
      <c r="C149" s="1"/>
      <c r="D149" s="1"/>
      <c r="E149" s="1"/>
      <c r="F149" s="1"/>
      <c r="G149" s="1"/>
      <c r="H149" s="1"/>
    </row>
    <row r="150" spans="1:8" ht="12" customHeight="1">
      <c r="A150" s="4" t="s">
        <v>81</v>
      </c>
      <c r="B150" s="4" t="s">
        <v>29</v>
      </c>
      <c r="C150" s="4">
        <v>288</v>
      </c>
      <c r="D150" s="4">
        <v>0</v>
      </c>
      <c r="E150" s="4">
        <v>0</v>
      </c>
      <c r="F150" s="4">
        <v>288</v>
      </c>
      <c r="G150" s="4">
        <v>222</v>
      </c>
      <c r="H150" s="4">
        <v>66</v>
      </c>
    </row>
    <row r="151" spans="1:8" ht="12" customHeight="1">
      <c r="A151" s="4" t="s">
        <v>84</v>
      </c>
      <c r="B151" s="4" t="s">
        <v>59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</row>
    <row r="152" spans="1:8" ht="12" customHeight="1">
      <c r="A152" s="4" t="s">
        <v>84</v>
      </c>
      <c r="B152" s="4" t="s">
        <v>26</v>
      </c>
      <c r="C152" s="4">
        <v>30</v>
      </c>
      <c r="D152" s="4">
        <v>0</v>
      </c>
      <c r="E152" s="4">
        <v>0</v>
      </c>
      <c r="F152" s="4">
        <v>30</v>
      </c>
      <c r="G152" s="4">
        <v>30</v>
      </c>
      <c r="H152" s="4">
        <v>0</v>
      </c>
    </row>
    <row r="153" spans="1:8" ht="12" customHeight="1">
      <c r="A153" s="4" t="s">
        <v>2</v>
      </c>
      <c r="B153" s="4" t="s">
        <v>32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</row>
    <row r="154" spans="1:8" ht="12" customHeight="1">
      <c r="A154" s="4" t="s">
        <v>2</v>
      </c>
      <c r="B154" s="4" t="s">
        <v>82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98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51</v>
      </c>
      <c r="B156" s="4" t="s">
        <v>15</v>
      </c>
      <c r="C156" s="4">
        <v>2256</v>
      </c>
      <c r="D156" s="4">
        <v>0</v>
      </c>
      <c r="E156" s="4">
        <v>18</v>
      </c>
      <c r="F156" s="4">
        <v>2238</v>
      </c>
      <c r="G156" s="4">
        <v>90</v>
      </c>
      <c r="H156" s="4">
        <v>2148</v>
      </c>
    </row>
    <row r="157" spans="1:8" ht="12" customHeight="1">
      <c r="A157" s="4" t="s">
        <v>51</v>
      </c>
      <c r="B157" s="4" t="s">
        <v>102</v>
      </c>
      <c r="C157" s="4">
        <v>7062</v>
      </c>
      <c r="D157" s="4">
        <v>0</v>
      </c>
      <c r="E157" s="4">
        <v>0</v>
      </c>
      <c r="F157" s="4">
        <v>7062</v>
      </c>
      <c r="G157" s="4">
        <v>5526</v>
      </c>
      <c r="H157" s="4">
        <v>1536</v>
      </c>
    </row>
    <row r="158" spans="1:8" ht="12" customHeight="1">
      <c r="A158" s="4" t="s">
        <v>51</v>
      </c>
      <c r="B158" s="4" t="s">
        <v>62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" customHeight="1">
      <c r="A159" s="4" t="s">
        <v>99</v>
      </c>
      <c r="B159" s="4" t="s">
        <v>49</v>
      </c>
      <c r="C159" s="4">
        <v>150894</v>
      </c>
      <c r="D159" s="4">
        <v>0</v>
      </c>
      <c r="E159" s="4">
        <v>0</v>
      </c>
      <c r="F159" s="4">
        <v>150894</v>
      </c>
      <c r="G159" s="4">
        <v>99828</v>
      </c>
      <c r="H159" s="4">
        <v>51066</v>
      </c>
    </row>
    <row r="160" spans="1:8" ht="12" customHeight="1">
      <c r="A160" s="4" t="s">
        <v>99</v>
      </c>
      <c r="B160" s="4" t="s">
        <v>4</v>
      </c>
      <c r="C160" s="4">
        <v>54</v>
      </c>
      <c r="D160" s="4">
        <v>0</v>
      </c>
      <c r="E160" s="4">
        <v>0</v>
      </c>
      <c r="F160" s="4">
        <v>54</v>
      </c>
      <c r="G160" s="4">
        <v>54</v>
      </c>
      <c r="H160" s="4">
        <v>0</v>
      </c>
    </row>
    <row r="161" spans="1:8" ht="12" customHeight="1">
      <c r="A161" s="4" t="s">
        <v>94</v>
      </c>
      <c r="B161" s="4" t="s">
        <v>110</v>
      </c>
      <c r="C161" s="4">
        <v>96</v>
      </c>
      <c r="D161" s="4">
        <v>0</v>
      </c>
      <c r="E161" s="4">
        <v>24</v>
      </c>
      <c r="F161" s="4">
        <v>72</v>
      </c>
      <c r="G161" s="4">
        <v>0</v>
      </c>
      <c r="H161" s="4">
        <v>72</v>
      </c>
    </row>
    <row r="162" spans="1:8" ht="12" customHeight="1">
      <c r="A162" s="4" t="s">
        <v>94</v>
      </c>
      <c r="B162" s="4" t="s">
        <v>73</v>
      </c>
      <c r="C162" s="4">
        <v>96738</v>
      </c>
      <c r="D162" s="4">
        <v>24</v>
      </c>
      <c r="E162" s="4">
        <v>798</v>
      </c>
      <c r="F162" s="4">
        <v>95964</v>
      </c>
      <c r="G162" s="4">
        <v>52284</v>
      </c>
      <c r="H162" s="4">
        <v>43680</v>
      </c>
    </row>
    <row r="163" spans="1:8" ht="12" customHeight="1">
      <c r="A163" s="4" t="s">
        <v>94</v>
      </c>
      <c r="B163" s="4" t="s">
        <v>8</v>
      </c>
      <c r="C163" s="4">
        <v>198</v>
      </c>
      <c r="D163" s="4">
        <v>0</v>
      </c>
      <c r="E163" s="4">
        <v>0</v>
      </c>
      <c r="F163" s="4">
        <v>198</v>
      </c>
      <c r="G163" s="4">
        <v>198</v>
      </c>
      <c r="H163" s="4">
        <v>0</v>
      </c>
    </row>
    <row r="164" spans="1:8" ht="12" customHeight="1">
      <c r="A164" s="4" t="s">
        <v>78</v>
      </c>
      <c r="B164" s="4" t="s">
        <v>78</v>
      </c>
      <c r="C164" s="4">
        <v>47754</v>
      </c>
      <c r="D164" s="4">
        <v>0</v>
      </c>
      <c r="E164" s="4">
        <v>636</v>
      </c>
      <c r="F164" s="4">
        <v>47118</v>
      </c>
      <c r="G164" s="4">
        <v>39060</v>
      </c>
      <c r="H164" s="4">
        <v>8058</v>
      </c>
    </row>
    <row r="165" spans="1:8" ht="12" customHeight="1">
      <c r="A165" s="4" t="s">
        <v>43</v>
      </c>
      <c r="B165" s="4" t="s">
        <v>104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43</v>
      </c>
      <c r="B166" s="4" t="s">
        <v>54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92</v>
      </c>
      <c r="B167" s="4" t="s">
        <v>71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42</v>
      </c>
      <c r="B168" s="4" t="s">
        <v>113</v>
      </c>
      <c r="C168" s="4">
        <v>51756</v>
      </c>
      <c r="D168" s="4">
        <v>0</v>
      </c>
      <c r="E168" s="4">
        <v>0</v>
      </c>
      <c r="F168" s="4">
        <v>51756</v>
      </c>
      <c r="G168" s="4">
        <v>44388</v>
      </c>
      <c r="H168" s="4">
        <v>7368</v>
      </c>
    </row>
    <row r="169" spans="1:8" ht="12" customHeight="1">
      <c r="A169" s="4" t="s">
        <v>67</v>
      </c>
      <c r="B169" s="4" t="s">
        <v>46</v>
      </c>
      <c r="C169" s="4">
        <v>12264</v>
      </c>
      <c r="D169" s="4">
        <v>0</v>
      </c>
      <c r="E169" s="4">
        <v>0</v>
      </c>
      <c r="F169" s="4">
        <v>12264</v>
      </c>
      <c r="G169" s="4">
        <v>12264</v>
      </c>
      <c r="H169" s="4">
        <v>0</v>
      </c>
    </row>
    <row r="170" spans="1:8" ht="12" customHeight="1">
      <c r="A170" s="4" t="s">
        <v>18</v>
      </c>
      <c r="B170" s="4" t="s">
        <v>9</v>
      </c>
      <c r="C170" s="4">
        <v>4254</v>
      </c>
      <c r="D170" s="4">
        <v>0</v>
      </c>
      <c r="E170" s="4">
        <v>0</v>
      </c>
      <c r="F170" s="4">
        <v>4254</v>
      </c>
      <c r="G170" s="4">
        <v>4254</v>
      </c>
      <c r="H170" s="4">
        <v>0</v>
      </c>
    </row>
    <row r="171" spans="1:8" ht="12" customHeight="1">
      <c r="A171" s="4" t="s">
        <v>18</v>
      </c>
      <c r="B171" s="4" t="s">
        <v>11</v>
      </c>
      <c r="C171" s="4">
        <v>480</v>
      </c>
      <c r="D171" s="4">
        <v>0</v>
      </c>
      <c r="E171" s="4">
        <v>0</v>
      </c>
      <c r="F171" s="4">
        <v>480</v>
      </c>
      <c r="G171" s="4">
        <v>480</v>
      </c>
      <c r="H171" s="4">
        <v>0</v>
      </c>
    </row>
    <row r="172" spans="1:8" ht="12" customHeight="1">
      <c r="A172" s="4" t="s">
        <v>75</v>
      </c>
      <c r="B172" s="4" t="s">
        <v>63</v>
      </c>
      <c r="C172" s="4">
        <v>5424</v>
      </c>
      <c r="D172" s="4">
        <v>0</v>
      </c>
      <c r="E172" s="4">
        <v>0</v>
      </c>
      <c r="F172" s="4">
        <v>5424</v>
      </c>
      <c r="G172" s="4">
        <v>5232</v>
      </c>
      <c r="H172" s="4">
        <v>192</v>
      </c>
    </row>
    <row r="173" spans="1:8" ht="12" customHeight="1">
      <c r="A173" s="4" t="s">
        <v>75</v>
      </c>
      <c r="B173" s="4" t="s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75</v>
      </c>
      <c r="B174" s="4" t="s">
        <v>36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60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69</v>
      </c>
      <c r="C176" s="4">
        <v>18</v>
      </c>
      <c r="D176" s="4">
        <v>0</v>
      </c>
      <c r="E176" s="4">
        <v>0</v>
      </c>
      <c r="F176" s="4">
        <v>18</v>
      </c>
      <c r="G176" s="4">
        <v>0</v>
      </c>
      <c r="H176" s="4">
        <v>18</v>
      </c>
    </row>
    <row r="177" spans="1:8" ht="12" customHeight="1">
      <c r="A177" s="4" t="s">
        <v>75</v>
      </c>
      <c r="B177" s="4" t="s">
        <v>19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109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47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1"/>
      <c r="B180" s="1"/>
      <c r="C180" s="1"/>
      <c r="D180" s="1"/>
      <c r="E180" s="1"/>
      <c r="F180" s="1"/>
      <c r="G180" s="1"/>
      <c r="H180" s="1"/>
    </row>
    <row r="181" spans="1:8" ht="15" customHeight="1">
      <c r="A181" s="2" t="s">
        <v>66</v>
      </c>
      <c r="B181" s="2"/>
      <c r="C181" s="8">
        <f aca="true" t="shared" si="5" ref="C181:H181">SUM(C150:C179)</f>
        <v>379566</v>
      </c>
      <c r="D181" s="8">
        <f t="shared" si="5"/>
        <v>24</v>
      </c>
      <c r="E181" s="8">
        <f t="shared" si="5"/>
        <v>1476</v>
      </c>
      <c r="F181" s="8">
        <f t="shared" si="5"/>
        <v>378114</v>
      </c>
      <c r="G181" s="8">
        <f t="shared" si="5"/>
        <v>263910</v>
      </c>
      <c r="H181" s="8">
        <f t="shared" si="5"/>
        <v>114204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2" customHeight="1">
      <c r="A183" s="2" t="s">
        <v>3</v>
      </c>
      <c r="B183" s="2"/>
      <c r="C183" s="2">
        <v>228</v>
      </c>
      <c r="D183" s="2"/>
      <c r="E183" s="2"/>
      <c r="F183" s="2">
        <f>F181-C181</f>
        <v>-1452</v>
      </c>
      <c r="G183" s="2"/>
      <c r="H183" s="2"/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9.5" customHeight="1">
      <c r="A186" s="1"/>
      <c r="B186" s="7" t="s">
        <v>28</v>
      </c>
      <c r="C186" s="7"/>
      <c r="D186" s="7"/>
      <c r="E186" s="7"/>
      <c r="F186" s="7"/>
      <c r="G186" s="7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12" customHeight="1">
      <c r="A191" s="4" t="s">
        <v>81</v>
      </c>
      <c r="B191" s="4" t="s">
        <v>29</v>
      </c>
      <c r="C191" s="4">
        <v>13300</v>
      </c>
      <c r="D191" s="4">
        <v>0</v>
      </c>
      <c r="E191" s="4">
        <v>0</v>
      </c>
      <c r="F191" s="4">
        <v>13300</v>
      </c>
      <c r="G191" s="4">
        <v>13300</v>
      </c>
      <c r="H191" s="4">
        <v>0</v>
      </c>
    </row>
    <row r="192" spans="1:8" ht="12" customHeight="1">
      <c r="A192" s="4" t="s">
        <v>84</v>
      </c>
      <c r="B192" s="4" t="s">
        <v>59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</row>
    <row r="193" spans="1:8" ht="12" customHeight="1">
      <c r="A193" s="4" t="s">
        <v>84</v>
      </c>
      <c r="B193" s="4" t="s">
        <v>26</v>
      </c>
      <c r="C193" s="4">
        <v>43500</v>
      </c>
      <c r="D193" s="4">
        <v>0</v>
      </c>
      <c r="E193" s="4">
        <v>0</v>
      </c>
      <c r="F193" s="4">
        <v>43500</v>
      </c>
      <c r="G193" s="4">
        <v>43500</v>
      </c>
      <c r="H193" s="4">
        <v>0</v>
      </c>
    </row>
    <row r="194" spans="1:8" ht="12" customHeight="1">
      <c r="A194" s="4" t="s">
        <v>2</v>
      </c>
      <c r="B194" s="4" t="s">
        <v>32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2</v>
      </c>
      <c r="B195" s="4" t="s">
        <v>82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98</v>
      </c>
      <c r="C196" s="4">
        <v>62575</v>
      </c>
      <c r="D196" s="4">
        <v>0</v>
      </c>
      <c r="E196" s="4">
        <v>200</v>
      </c>
      <c r="F196" s="4">
        <v>62375</v>
      </c>
      <c r="G196" s="4">
        <v>57375</v>
      </c>
      <c r="H196" s="4">
        <v>5000</v>
      </c>
    </row>
    <row r="197" spans="1:8" ht="12" customHeight="1">
      <c r="A197" s="4" t="s">
        <v>20</v>
      </c>
      <c r="B197" s="4" t="s">
        <v>74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20</v>
      </c>
      <c r="B198" s="4" t="s">
        <v>58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105500</v>
      </c>
      <c r="D199" s="4">
        <v>0</v>
      </c>
      <c r="E199" s="4">
        <v>0</v>
      </c>
      <c r="F199" s="4">
        <v>105500</v>
      </c>
      <c r="G199" s="4">
        <v>103350</v>
      </c>
      <c r="H199" s="4">
        <v>2150</v>
      </c>
    </row>
    <row r="200" spans="1:8" ht="12" customHeight="1">
      <c r="A200" s="4" t="s">
        <v>51</v>
      </c>
      <c r="B200" s="4" t="s">
        <v>102</v>
      </c>
      <c r="C200" s="4">
        <v>31525</v>
      </c>
      <c r="D200" s="4">
        <v>0</v>
      </c>
      <c r="E200" s="4">
        <v>0</v>
      </c>
      <c r="F200" s="4">
        <v>31525</v>
      </c>
      <c r="G200" s="4">
        <v>31525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15475</v>
      </c>
      <c r="D201" s="4">
        <v>0</v>
      </c>
      <c r="E201" s="4">
        <v>0</v>
      </c>
      <c r="F201" s="4">
        <v>15475</v>
      </c>
      <c r="G201" s="4">
        <v>15475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39025</v>
      </c>
      <c r="D202" s="4">
        <v>0</v>
      </c>
      <c r="E202" s="4">
        <v>0</v>
      </c>
      <c r="F202" s="4">
        <v>39025</v>
      </c>
      <c r="G202" s="4">
        <v>39025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96700</v>
      </c>
      <c r="D203" s="4">
        <v>0</v>
      </c>
      <c r="E203" s="4">
        <v>500</v>
      </c>
      <c r="F203" s="4">
        <v>96200</v>
      </c>
      <c r="G203" s="4">
        <v>85875</v>
      </c>
      <c r="H203" s="4">
        <v>10325</v>
      </c>
    </row>
    <row r="204" spans="1:8" ht="12" customHeight="1">
      <c r="A204" s="4" t="s">
        <v>94</v>
      </c>
      <c r="B204" s="4" t="s">
        <v>110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511250</v>
      </c>
      <c r="D205" s="4">
        <v>0</v>
      </c>
      <c r="E205" s="4">
        <v>0</v>
      </c>
      <c r="F205" s="4">
        <v>511250</v>
      </c>
      <c r="G205" s="4">
        <v>438350</v>
      </c>
      <c r="H205" s="4">
        <v>72900</v>
      </c>
    </row>
    <row r="206" spans="1:8" ht="12" customHeight="1">
      <c r="A206" s="4" t="s">
        <v>94</v>
      </c>
      <c r="B206" s="4" t="s">
        <v>8</v>
      </c>
      <c r="C206" s="4">
        <v>872375</v>
      </c>
      <c r="D206" s="4">
        <v>0</v>
      </c>
      <c r="E206" s="4">
        <v>6000</v>
      </c>
      <c r="F206" s="4">
        <v>866375</v>
      </c>
      <c r="G206" s="4">
        <v>182950</v>
      </c>
      <c r="H206" s="4">
        <v>683425</v>
      </c>
    </row>
    <row r="207" spans="1:8" ht="12" customHeight="1">
      <c r="A207" s="4" t="s">
        <v>78</v>
      </c>
      <c r="B207" s="4" t="s">
        <v>78</v>
      </c>
      <c r="C207" s="4">
        <v>266375</v>
      </c>
      <c r="D207" s="4">
        <v>0</v>
      </c>
      <c r="E207" s="4">
        <v>50</v>
      </c>
      <c r="F207" s="4">
        <v>266325</v>
      </c>
      <c r="G207" s="4">
        <v>240775</v>
      </c>
      <c r="H207" s="4">
        <v>25550</v>
      </c>
    </row>
    <row r="208" spans="1:8" ht="12" customHeight="1">
      <c r="A208" s="4" t="s">
        <v>43</v>
      </c>
      <c r="B208" s="4" t="s">
        <v>104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21175</v>
      </c>
      <c r="D209" s="4">
        <v>0</v>
      </c>
      <c r="E209" s="4">
        <v>0</v>
      </c>
      <c r="F209" s="4">
        <v>21175</v>
      </c>
      <c r="G209" s="4">
        <v>13225</v>
      </c>
      <c r="H209" s="4">
        <v>7950</v>
      </c>
    </row>
    <row r="210" spans="1:8" ht="12" customHeight="1">
      <c r="A210" s="4" t="s">
        <v>92</v>
      </c>
      <c r="B210" s="4" t="s">
        <v>71</v>
      </c>
      <c r="C210" s="4">
        <v>12325</v>
      </c>
      <c r="D210" s="4">
        <v>0</v>
      </c>
      <c r="E210" s="4">
        <v>0</v>
      </c>
      <c r="F210" s="4">
        <v>12325</v>
      </c>
      <c r="G210" s="4">
        <v>12325</v>
      </c>
      <c r="H210" s="4">
        <v>0</v>
      </c>
    </row>
    <row r="211" spans="1:8" ht="12" customHeight="1">
      <c r="A211" s="4" t="s">
        <v>42</v>
      </c>
      <c r="B211" s="4" t="s">
        <v>113</v>
      </c>
      <c r="C211" s="4">
        <v>12500</v>
      </c>
      <c r="D211" s="4">
        <v>0</v>
      </c>
      <c r="E211" s="4">
        <v>0</v>
      </c>
      <c r="F211" s="4">
        <v>12500</v>
      </c>
      <c r="G211" s="4">
        <v>12500</v>
      </c>
      <c r="H211" s="4">
        <v>0</v>
      </c>
    </row>
    <row r="212" spans="1:8" ht="12" customHeight="1">
      <c r="A212" s="4" t="s">
        <v>18</v>
      </c>
      <c r="B212" s="4" t="s">
        <v>9</v>
      </c>
      <c r="C212" s="4">
        <v>250</v>
      </c>
      <c r="D212" s="4">
        <v>0</v>
      </c>
      <c r="E212" s="4">
        <v>0</v>
      </c>
      <c r="F212" s="4">
        <v>250</v>
      </c>
      <c r="G212" s="4">
        <v>200</v>
      </c>
      <c r="H212" s="4">
        <v>50</v>
      </c>
    </row>
    <row r="213" spans="1:8" ht="12" customHeight="1">
      <c r="A213" s="4" t="s">
        <v>18</v>
      </c>
      <c r="B213" s="4" t="s">
        <v>11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</row>
    <row r="214" spans="1:8" ht="12" customHeight="1">
      <c r="A214" s="4" t="s">
        <v>75</v>
      </c>
      <c r="B214" s="4" t="s">
        <v>63</v>
      </c>
      <c r="C214" s="4">
        <v>84450</v>
      </c>
      <c r="D214" s="4">
        <v>0</v>
      </c>
      <c r="E214" s="4">
        <v>125</v>
      </c>
      <c r="F214" s="4">
        <v>84325</v>
      </c>
      <c r="G214" s="4">
        <v>42175</v>
      </c>
      <c r="H214" s="4">
        <v>42150</v>
      </c>
    </row>
    <row r="215" spans="1:8" ht="12" customHeight="1">
      <c r="A215" s="4" t="s">
        <v>75</v>
      </c>
      <c r="B215" s="4" t="s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</row>
    <row r="216" spans="1:8" ht="12" customHeight="1">
      <c r="A216" s="4" t="s">
        <v>75</v>
      </c>
      <c r="B216" s="4" t="s">
        <v>36</v>
      </c>
      <c r="C216" s="4">
        <v>189125</v>
      </c>
      <c r="D216" s="4">
        <v>0</v>
      </c>
      <c r="E216" s="4">
        <v>150</v>
      </c>
      <c r="F216" s="4">
        <v>188975</v>
      </c>
      <c r="G216" s="4">
        <v>35625</v>
      </c>
      <c r="H216" s="4">
        <v>153350</v>
      </c>
    </row>
    <row r="217" spans="1:8" ht="12" customHeight="1">
      <c r="A217" s="4" t="s">
        <v>75</v>
      </c>
      <c r="B217" s="4" t="s">
        <v>60</v>
      </c>
      <c r="C217" s="4">
        <v>125</v>
      </c>
      <c r="D217" s="4">
        <v>0</v>
      </c>
      <c r="E217" s="4">
        <v>0</v>
      </c>
      <c r="F217" s="4">
        <v>125</v>
      </c>
      <c r="G217" s="4">
        <v>0</v>
      </c>
      <c r="H217" s="4">
        <v>125</v>
      </c>
    </row>
    <row r="218" spans="1:8" ht="12" customHeight="1">
      <c r="A218" s="4" t="s">
        <v>75</v>
      </c>
      <c r="B218" s="4" t="s">
        <v>69</v>
      </c>
      <c r="C218" s="4">
        <v>4000</v>
      </c>
      <c r="D218" s="4">
        <v>0</v>
      </c>
      <c r="E218" s="4">
        <v>0</v>
      </c>
      <c r="F218" s="4">
        <v>4000</v>
      </c>
      <c r="G218" s="4">
        <v>0</v>
      </c>
      <c r="H218" s="4">
        <v>4000</v>
      </c>
    </row>
    <row r="219" spans="1:8" ht="12" customHeight="1">
      <c r="A219" s="4" t="s">
        <v>75</v>
      </c>
      <c r="B219" s="4" t="s">
        <v>19</v>
      </c>
      <c r="C219" s="4">
        <v>500</v>
      </c>
      <c r="D219" s="4">
        <v>0</v>
      </c>
      <c r="E219" s="4">
        <v>0</v>
      </c>
      <c r="F219" s="4">
        <v>500</v>
      </c>
      <c r="G219" s="4">
        <v>500</v>
      </c>
      <c r="H219" s="4">
        <v>0</v>
      </c>
    </row>
    <row r="220" spans="1:8" ht="12" customHeight="1">
      <c r="A220" s="4" t="s">
        <v>75</v>
      </c>
      <c r="B220" s="4" t="s">
        <v>55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</row>
    <row r="221" spans="1:8" ht="12" customHeight="1">
      <c r="A221" s="4" t="s">
        <v>75</v>
      </c>
      <c r="B221" s="4" t="s">
        <v>109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47</v>
      </c>
      <c r="C222" s="4">
        <v>50</v>
      </c>
      <c r="D222" s="4">
        <v>0</v>
      </c>
      <c r="E222" s="4">
        <v>0</v>
      </c>
      <c r="F222" s="4">
        <v>50</v>
      </c>
      <c r="G222" s="4">
        <v>50</v>
      </c>
      <c r="H222" s="4">
        <v>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5" customHeight="1">
      <c r="A224" s="2" t="s">
        <v>66</v>
      </c>
      <c r="B224" s="2"/>
      <c r="C224" s="8">
        <f aca="true" t="shared" si="6" ref="C224:H224">SUM(C191:C222)</f>
        <v>2382100</v>
      </c>
      <c r="D224" s="8">
        <f t="shared" si="6"/>
        <v>0</v>
      </c>
      <c r="E224" s="8">
        <f t="shared" si="6"/>
        <v>7025</v>
      </c>
      <c r="F224" s="8">
        <f t="shared" si="6"/>
        <v>2375075</v>
      </c>
      <c r="G224" s="8">
        <f t="shared" si="6"/>
        <v>1368100</v>
      </c>
      <c r="H224" s="8">
        <f t="shared" si="6"/>
        <v>1006975</v>
      </c>
    </row>
    <row r="225" spans="1:8" ht="12" customHeight="1">
      <c r="A225" s="1"/>
      <c r="B225" s="1"/>
      <c r="C225" s="1"/>
      <c r="D225" s="1"/>
      <c r="E225" s="1"/>
      <c r="F225" s="1"/>
      <c r="G225" s="1"/>
      <c r="H225" s="1"/>
    </row>
    <row r="226" spans="1:8" ht="12" customHeight="1">
      <c r="A226" s="2" t="s">
        <v>3</v>
      </c>
      <c r="B226" s="2"/>
      <c r="C226" s="2">
        <v>-5750</v>
      </c>
      <c r="D226" s="2"/>
      <c r="E226" s="2"/>
      <c r="F226" s="2">
        <f>F224-C224</f>
        <v>-7025</v>
      </c>
      <c r="G226" s="2"/>
      <c r="H226" s="2"/>
    </row>
    <row r="227" spans="1:8" ht="12" customHeight="1">
      <c r="A227" s="1"/>
      <c r="B227" s="1"/>
      <c r="C227" s="1"/>
      <c r="D227" s="1"/>
      <c r="E227" s="1"/>
      <c r="F227" s="1"/>
      <c r="G227" s="1"/>
      <c r="H227" s="1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9.5" customHeight="1">
      <c r="A229" s="1"/>
      <c r="B229" s="7" t="s">
        <v>52</v>
      </c>
      <c r="C229" s="7"/>
      <c r="D229" s="7"/>
      <c r="E229" s="7"/>
      <c r="F229" s="7"/>
      <c r="G229" s="7"/>
      <c r="H229" s="1"/>
    </row>
    <row r="230" spans="1:8" ht="12" customHeight="1">
      <c r="A230" s="1"/>
      <c r="B230" s="1"/>
      <c r="C230" s="1"/>
      <c r="D230" s="1"/>
      <c r="E230" s="1"/>
      <c r="F230" s="1"/>
      <c r="G230" s="1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1"/>
      <c r="B233" s="1"/>
      <c r="C233" s="1"/>
      <c r="D233" s="1"/>
      <c r="E233" s="1"/>
      <c r="F233" s="1"/>
      <c r="G233" s="1"/>
      <c r="H233" s="1"/>
    </row>
    <row r="234" spans="1:8" ht="12" customHeight="1">
      <c r="A234" s="4" t="s">
        <v>94</v>
      </c>
      <c r="B234" s="4" t="s">
        <v>73</v>
      </c>
      <c r="C234" s="4">
        <v>96</v>
      </c>
      <c r="D234" s="4">
        <v>0</v>
      </c>
      <c r="E234" s="4">
        <v>0</v>
      </c>
      <c r="F234" s="4">
        <v>96</v>
      </c>
      <c r="G234" s="4">
        <v>90</v>
      </c>
      <c r="H234" s="4">
        <v>6</v>
      </c>
    </row>
    <row r="235" spans="1:8" ht="12" customHeight="1">
      <c r="A235" s="4" t="s">
        <v>78</v>
      </c>
      <c r="B235" s="4" t="s">
        <v>78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75</v>
      </c>
      <c r="B236" s="4" t="s">
        <v>63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1"/>
      <c r="B237" s="1"/>
      <c r="C237" s="1"/>
      <c r="D237" s="1"/>
      <c r="E237" s="1"/>
      <c r="F237" s="1"/>
      <c r="G237" s="1"/>
      <c r="H237" s="1"/>
    </row>
    <row r="238" spans="1:8" ht="15" customHeight="1">
      <c r="A238" s="2" t="s">
        <v>66</v>
      </c>
      <c r="B238" s="2"/>
      <c r="C238" s="8">
        <f aca="true" t="shared" si="7" ref="C238:H238">SUM(C234:C236)</f>
        <v>96</v>
      </c>
      <c r="D238" s="8">
        <f t="shared" si="7"/>
        <v>0</v>
      </c>
      <c r="E238" s="8">
        <f t="shared" si="7"/>
        <v>0</v>
      </c>
      <c r="F238" s="8">
        <f t="shared" si="7"/>
        <v>96</v>
      </c>
      <c r="G238" s="8">
        <f t="shared" si="7"/>
        <v>90</v>
      </c>
      <c r="H238" s="8">
        <f t="shared" si="7"/>
        <v>6</v>
      </c>
    </row>
    <row r="239" spans="1:8" ht="12" customHeight="1">
      <c r="A239" s="1"/>
      <c r="B239" s="1"/>
      <c r="C239" s="1"/>
      <c r="D239" s="1"/>
      <c r="E239" s="1"/>
      <c r="F239" s="1"/>
      <c r="G239" s="1"/>
      <c r="H239" s="1"/>
    </row>
    <row r="240" spans="1:8" ht="12" customHeight="1">
      <c r="A240" s="2" t="s">
        <v>3</v>
      </c>
      <c r="B240" s="2"/>
      <c r="C240" s="2">
        <v>0</v>
      </c>
      <c r="D240" s="2"/>
      <c r="E240" s="2"/>
      <c r="F240" s="2">
        <f>F238-C238</f>
        <v>0</v>
      </c>
      <c r="G240" s="2"/>
      <c r="H240" s="2"/>
    </row>
    <row r="241" spans="1:8" ht="12" customHeight="1">
      <c r="A241" s="1"/>
      <c r="B241" s="1"/>
      <c r="C241" s="1"/>
      <c r="D241" s="1"/>
      <c r="E241" s="1"/>
      <c r="F241" s="1"/>
      <c r="G241" s="1"/>
      <c r="H241" s="1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9.5" customHeight="1">
      <c r="A243" s="1"/>
      <c r="B243" s="7" t="s">
        <v>44</v>
      </c>
      <c r="C243" s="7"/>
      <c r="D243" s="7"/>
      <c r="E243" s="7"/>
      <c r="F243" s="7"/>
      <c r="G243" s="7"/>
      <c r="H243" s="1"/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1"/>
      <c r="B247" s="1"/>
      <c r="C247" s="1"/>
      <c r="D247" s="1"/>
      <c r="E247" s="1"/>
      <c r="F247" s="1"/>
      <c r="G247" s="1"/>
      <c r="H247" s="1"/>
    </row>
    <row r="248" spans="1:8" ht="12" customHeight="1">
      <c r="A248" s="4" t="s">
        <v>81</v>
      </c>
      <c r="B248" s="4" t="s">
        <v>29</v>
      </c>
      <c r="C248" s="4">
        <v>38000</v>
      </c>
      <c r="D248" s="4">
        <v>0</v>
      </c>
      <c r="E248" s="4">
        <v>0</v>
      </c>
      <c r="F248" s="4">
        <v>38000</v>
      </c>
      <c r="G248" s="4">
        <v>37475</v>
      </c>
      <c r="H248" s="4">
        <v>525</v>
      </c>
    </row>
    <row r="249" spans="1:8" ht="12" customHeight="1">
      <c r="A249" s="4" t="s">
        <v>84</v>
      </c>
      <c r="B249" s="4" t="s">
        <v>59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</row>
    <row r="250" spans="1:8" ht="12" customHeight="1">
      <c r="A250" s="4" t="s">
        <v>84</v>
      </c>
      <c r="B250" s="4" t="s">
        <v>26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2</v>
      </c>
      <c r="B251" s="4" t="s">
        <v>32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82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98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99</v>
      </c>
      <c r="B254" s="4" t="s">
        <v>49</v>
      </c>
      <c r="C254" s="4">
        <v>7850</v>
      </c>
      <c r="D254" s="4">
        <v>0</v>
      </c>
      <c r="E254" s="4">
        <v>75</v>
      </c>
      <c r="F254" s="4">
        <v>7775</v>
      </c>
      <c r="G254" s="4">
        <v>7650</v>
      </c>
      <c r="H254" s="4">
        <v>125</v>
      </c>
    </row>
    <row r="255" spans="1:8" ht="12" customHeight="1">
      <c r="A255" s="4" t="s">
        <v>99</v>
      </c>
      <c r="B255" s="4" t="s">
        <v>4</v>
      </c>
      <c r="C255" s="4">
        <v>3525</v>
      </c>
      <c r="D255" s="4">
        <v>0</v>
      </c>
      <c r="E255" s="4">
        <v>0</v>
      </c>
      <c r="F255" s="4">
        <v>3525</v>
      </c>
      <c r="G255" s="4">
        <v>1075</v>
      </c>
      <c r="H255" s="4">
        <v>2450</v>
      </c>
    </row>
    <row r="256" spans="1:8" ht="12" customHeight="1">
      <c r="A256" s="4" t="s">
        <v>94</v>
      </c>
      <c r="B256" s="4" t="s">
        <v>110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94</v>
      </c>
      <c r="B257" s="4" t="s">
        <v>73</v>
      </c>
      <c r="C257" s="4">
        <v>9100</v>
      </c>
      <c r="D257" s="4">
        <v>0</v>
      </c>
      <c r="E257" s="4">
        <v>0</v>
      </c>
      <c r="F257" s="4">
        <v>9100</v>
      </c>
      <c r="G257" s="4">
        <v>8525</v>
      </c>
      <c r="H257" s="4">
        <v>575</v>
      </c>
    </row>
    <row r="258" spans="1:8" ht="12" customHeight="1">
      <c r="A258" s="4" t="s">
        <v>94</v>
      </c>
      <c r="B258" s="4" t="s">
        <v>8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78</v>
      </c>
      <c r="B259" s="4" t="s">
        <v>78</v>
      </c>
      <c r="C259" s="4">
        <v>2175</v>
      </c>
      <c r="D259" s="4">
        <v>0</v>
      </c>
      <c r="E259" s="4">
        <v>0</v>
      </c>
      <c r="F259" s="4">
        <v>2175</v>
      </c>
      <c r="G259" s="4">
        <v>2000</v>
      </c>
      <c r="H259" s="4">
        <v>175</v>
      </c>
    </row>
    <row r="260" spans="1:8" ht="12" customHeight="1">
      <c r="A260" s="4" t="s">
        <v>43</v>
      </c>
      <c r="B260" s="4" t="s">
        <v>104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54</v>
      </c>
      <c r="C261" s="4">
        <v>600</v>
      </c>
      <c r="D261" s="4">
        <v>0</v>
      </c>
      <c r="E261" s="4">
        <v>0</v>
      </c>
      <c r="F261" s="4">
        <v>600</v>
      </c>
      <c r="G261" s="4">
        <v>600</v>
      </c>
      <c r="H261" s="4">
        <v>0</v>
      </c>
    </row>
    <row r="262" spans="1:8" ht="12" customHeight="1">
      <c r="A262" s="4" t="s">
        <v>92</v>
      </c>
      <c r="B262" s="4" t="s">
        <v>71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42</v>
      </c>
      <c r="B263" s="4" t="s">
        <v>113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67</v>
      </c>
      <c r="B264" s="4" t="s">
        <v>46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18</v>
      </c>
      <c r="B265" s="4" t="s">
        <v>9</v>
      </c>
      <c r="C265" s="4">
        <v>3925</v>
      </c>
      <c r="D265" s="4">
        <v>0</v>
      </c>
      <c r="E265" s="4">
        <v>0</v>
      </c>
      <c r="F265" s="4">
        <v>3925</v>
      </c>
      <c r="G265" s="4">
        <v>3925</v>
      </c>
      <c r="H265" s="4">
        <v>0</v>
      </c>
    </row>
    <row r="266" spans="1:8" ht="12" customHeight="1">
      <c r="A266" s="4" t="s">
        <v>18</v>
      </c>
      <c r="B266" s="4" t="s">
        <v>11</v>
      </c>
      <c r="C266" s="4">
        <v>75</v>
      </c>
      <c r="D266" s="4">
        <v>0</v>
      </c>
      <c r="E266" s="4">
        <v>0</v>
      </c>
      <c r="F266" s="4">
        <v>75</v>
      </c>
      <c r="G266" s="4">
        <v>75</v>
      </c>
      <c r="H266" s="4">
        <v>0</v>
      </c>
    </row>
    <row r="267" spans="1:8" ht="12" customHeight="1">
      <c r="A267" s="4" t="s">
        <v>75</v>
      </c>
      <c r="B267" s="4" t="s">
        <v>63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75</v>
      </c>
      <c r="B268" s="4" t="s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36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60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69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19</v>
      </c>
      <c r="C272" s="4">
        <v>377450</v>
      </c>
      <c r="D272" s="4">
        <v>0</v>
      </c>
      <c r="E272" s="4">
        <v>525</v>
      </c>
      <c r="F272" s="4">
        <v>376925</v>
      </c>
      <c r="G272" s="4">
        <v>365125</v>
      </c>
      <c r="H272" s="4">
        <v>11800</v>
      </c>
    </row>
    <row r="273" spans="1:8" ht="12" customHeight="1">
      <c r="A273" s="4" t="s">
        <v>75</v>
      </c>
      <c r="B273" s="4" t="s">
        <v>109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75</v>
      </c>
      <c r="B274" s="4" t="s">
        <v>47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SUM(C248:C274)</f>
        <v>442700</v>
      </c>
      <c r="D276" s="8">
        <f t="shared" si="8"/>
        <v>0</v>
      </c>
      <c r="E276" s="8">
        <f t="shared" si="8"/>
        <v>600</v>
      </c>
      <c r="F276" s="8">
        <f t="shared" si="8"/>
        <v>442100</v>
      </c>
      <c r="G276" s="8">
        <f t="shared" si="8"/>
        <v>426450</v>
      </c>
      <c r="H276" s="8">
        <f t="shared" si="8"/>
        <v>15650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-475</v>
      </c>
      <c r="D278" s="2"/>
      <c r="E278" s="2"/>
      <c r="F278" s="2">
        <f>F276-C276</f>
        <v>-600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21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26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2</v>
      </c>
      <c r="B288" s="4" t="s">
        <v>32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98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51</v>
      </c>
      <c r="B290" s="4" t="s">
        <v>15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102</v>
      </c>
      <c r="C291" s="4">
        <v>30</v>
      </c>
      <c r="D291" s="4">
        <v>0</v>
      </c>
      <c r="E291" s="4">
        <v>0</v>
      </c>
      <c r="F291" s="4">
        <v>30</v>
      </c>
      <c r="G291" s="4">
        <v>30</v>
      </c>
      <c r="H291" s="4">
        <v>0</v>
      </c>
    </row>
    <row r="292" spans="1:8" ht="12" customHeight="1">
      <c r="A292" s="4" t="s">
        <v>51</v>
      </c>
      <c r="B292" s="4" t="s">
        <v>62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405</v>
      </c>
      <c r="D293" s="4">
        <v>0</v>
      </c>
      <c r="E293" s="4">
        <v>0</v>
      </c>
      <c r="F293" s="4">
        <v>405</v>
      </c>
      <c r="G293" s="4">
        <v>400</v>
      </c>
      <c r="H293" s="4">
        <v>5</v>
      </c>
    </row>
    <row r="294" spans="1:8" ht="12" customHeight="1">
      <c r="A294" s="4" t="s">
        <v>99</v>
      </c>
      <c r="B294" s="4" t="s">
        <v>4</v>
      </c>
      <c r="C294" s="4">
        <v>2855</v>
      </c>
      <c r="D294" s="4">
        <v>65</v>
      </c>
      <c r="E294" s="4">
        <v>0</v>
      </c>
      <c r="F294" s="4">
        <v>2920</v>
      </c>
      <c r="G294" s="4">
        <v>2105</v>
      </c>
      <c r="H294" s="4">
        <v>815</v>
      </c>
    </row>
    <row r="295" spans="1:8" ht="12" customHeight="1">
      <c r="A295" s="4" t="s">
        <v>94</v>
      </c>
      <c r="B295" s="4" t="s">
        <v>110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230</v>
      </c>
      <c r="D296" s="4">
        <v>0</v>
      </c>
      <c r="E296" s="4">
        <v>0</v>
      </c>
      <c r="F296" s="4">
        <v>230</v>
      </c>
      <c r="G296" s="4">
        <v>0</v>
      </c>
      <c r="H296" s="4">
        <v>230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2465</v>
      </c>
      <c r="D298" s="4">
        <v>0</v>
      </c>
      <c r="E298" s="4">
        <v>0</v>
      </c>
      <c r="F298" s="4">
        <v>2465</v>
      </c>
      <c r="G298" s="4">
        <v>2165</v>
      </c>
      <c r="H298" s="4">
        <v>300</v>
      </c>
    </row>
    <row r="299" spans="1:8" ht="12" customHeight="1">
      <c r="A299" s="4" t="s">
        <v>43</v>
      </c>
      <c r="B299" s="4" t="s">
        <v>104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113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SUM(C286:C307)</f>
        <v>5985</v>
      </c>
      <c r="D309" s="8">
        <f t="shared" si="9"/>
        <v>65</v>
      </c>
      <c r="E309" s="8">
        <f t="shared" si="9"/>
        <v>0</v>
      </c>
      <c r="F309" s="8">
        <f t="shared" si="9"/>
        <v>6050</v>
      </c>
      <c r="G309" s="8">
        <f t="shared" si="9"/>
        <v>4700</v>
      </c>
      <c r="H309" s="8">
        <f t="shared" si="9"/>
        <v>1350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65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4:G84"/>
    <mergeCell ref="B125:G125"/>
    <mergeCell ref="B145:G145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6000</v>
      </c>
      <c r="D21" s="4">
        <v>0</v>
      </c>
      <c r="E21" s="4">
        <v>0</v>
      </c>
      <c r="F21" s="4">
        <v>6000</v>
      </c>
      <c r="G21" s="4">
        <v>5720</v>
      </c>
      <c r="H21" s="4">
        <v>280</v>
      </c>
    </row>
    <row r="22" spans="1:8" ht="12" customHeight="1">
      <c r="A22" s="4" t="s">
        <v>43</v>
      </c>
      <c r="B22" s="4" t="s">
        <v>104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9620</v>
      </c>
      <c r="D28" s="8">
        <f t="shared" si="0"/>
        <v>0</v>
      </c>
      <c r="E28" s="8">
        <f t="shared" si="0"/>
        <v>0</v>
      </c>
      <c r="F28" s="8">
        <f t="shared" si="0"/>
        <v>9620</v>
      </c>
      <c r="G28" s="8">
        <f t="shared" si="0"/>
        <v>9320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116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104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113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113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113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104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113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108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113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113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104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113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105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113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111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104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113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104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113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259</v>
      </c>
      <c r="D425" s="4">
        <v>0</v>
      </c>
      <c r="E425" s="4">
        <v>0</v>
      </c>
      <c r="F425" s="4">
        <v>259</v>
      </c>
      <c r="G425" s="4">
        <v>212</v>
      </c>
      <c r="H425" s="4">
        <v>47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309</v>
      </c>
      <c r="D429" s="8">
        <f t="shared" si="15"/>
        <v>0</v>
      </c>
      <c r="E429" s="8">
        <f t="shared" si="15"/>
        <v>0</v>
      </c>
      <c r="F429" s="8">
        <f t="shared" si="15"/>
        <v>309</v>
      </c>
      <c r="G429" s="8">
        <f t="shared" si="15"/>
        <v>262</v>
      </c>
      <c r="H429" s="8">
        <f t="shared" si="15"/>
        <v>47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3200</v>
      </c>
      <c r="D454" s="4">
        <v>0</v>
      </c>
      <c r="E454" s="4">
        <v>50</v>
      </c>
      <c r="F454" s="4">
        <v>3150</v>
      </c>
      <c r="G454" s="4">
        <v>3000</v>
      </c>
      <c r="H454" s="4">
        <v>150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750</v>
      </c>
      <c r="D457" s="4">
        <v>0</v>
      </c>
      <c r="E457" s="4">
        <v>0</v>
      </c>
      <c r="F457" s="4">
        <v>750</v>
      </c>
      <c r="G457" s="4">
        <v>650</v>
      </c>
      <c r="H457" s="4">
        <v>100</v>
      </c>
    </row>
    <row r="458" spans="1:8" ht="12" customHeight="1">
      <c r="A458" s="4" t="s">
        <v>51</v>
      </c>
      <c r="B458" s="4" t="s">
        <v>15</v>
      </c>
      <c r="C458" s="4">
        <v>26675</v>
      </c>
      <c r="D458" s="4">
        <v>0</v>
      </c>
      <c r="E458" s="4">
        <v>300</v>
      </c>
      <c r="F458" s="4">
        <v>26375</v>
      </c>
      <c r="G458" s="4">
        <v>16625</v>
      </c>
      <c r="H458" s="4">
        <v>9750</v>
      </c>
    </row>
    <row r="459" spans="1:8" ht="12" customHeight="1">
      <c r="A459" s="4" t="s">
        <v>51</v>
      </c>
      <c r="B459" s="4" t="s">
        <v>102</v>
      </c>
      <c r="C459" s="4">
        <v>12225</v>
      </c>
      <c r="D459" s="4">
        <v>0</v>
      </c>
      <c r="E459" s="4">
        <v>50</v>
      </c>
      <c r="F459" s="4">
        <v>12175</v>
      </c>
      <c r="G459" s="4">
        <v>5975</v>
      </c>
      <c r="H459" s="4">
        <v>6200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9275</v>
      </c>
      <c r="D461" s="4">
        <v>0</v>
      </c>
      <c r="E461" s="4">
        <v>100</v>
      </c>
      <c r="F461" s="4">
        <v>9175</v>
      </c>
      <c r="G461" s="4">
        <v>5750</v>
      </c>
      <c r="H461" s="4">
        <v>3425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3275</v>
      </c>
      <c r="D464" s="4">
        <v>0</v>
      </c>
      <c r="E464" s="4">
        <v>50</v>
      </c>
      <c r="F464" s="4">
        <v>3225</v>
      </c>
      <c r="G464" s="4">
        <v>2750</v>
      </c>
      <c r="H464" s="4">
        <v>475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61650</v>
      </c>
      <c r="D466" s="4">
        <v>500</v>
      </c>
      <c r="E466" s="4">
        <v>0</v>
      </c>
      <c r="F466" s="4">
        <v>62150</v>
      </c>
      <c r="G466" s="4">
        <v>37250</v>
      </c>
      <c r="H466" s="4">
        <v>24900</v>
      </c>
    </row>
    <row r="467" spans="1:8" ht="12" customHeight="1">
      <c r="A467" s="4" t="s">
        <v>43</v>
      </c>
      <c r="B467" s="4" t="s">
        <v>104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113</v>
      </c>
      <c r="C470" s="4">
        <v>21300</v>
      </c>
      <c r="D470" s="4">
        <v>0</v>
      </c>
      <c r="E470" s="4">
        <v>0</v>
      </c>
      <c r="F470" s="4">
        <v>21300</v>
      </c>
      <c r="G470" s="4">
        <v>19325</v>
      </c>
      <c r="H470" s="4">
        <v>1975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8375</v>
      </c>
      <c r="D472" s="4">
        <v>0</v>
      </c>
      <c r="E472" s="4">
        <v>150</v>
      </c>
      <c r="F472" s="4">
        <v>8225</v>
      </c>
      <c r="G472" s="4">
        <v>6325</v>
      </c>
      <c r="H472" s="4">
        <v>1900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8875</v>
      </c>
      <c r="D475" s="4">
        <v>0</v>
      </c>
      <c r="E475" s="4">
        <v>75</v>
      </c>
      <c r="F475" s="4">
        <v>8800</v>
      </c>
      <c r="G475" s="4">
        <v>7775</v>
      </c>
      <c r="H475" s="4">
        <v>1025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27650</v>
      </c>
      <c r="D477" s="4">
        <v>0</v>
      </c>
      <c r="E477" s="4">
        <v>450</v>
      </c>
      <c r="F477" s="4">
        <v>27200</v>
      </c>
      <c r="G477" s="4">
        <v>25925</v>
      </c>
      <c r="H477" s="4">
        <v>1275</v>
      </c>
    </row>
    <row r="478" spans="1:8" ht="12" customHeight="1">
      <c r="A478" s="4" t="s">
        <v>75</v>
      </c>
      <c r="B478" s="4" t="s">
        <v>109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</row>
    <row r="479" spans="1:8" ht="12" customHeight="1">
      <c r="A479" s="1"/>
      <c r="B479" s="1"/>
      <c r="C479" s="1"/>
      <c r="D479" s="1"/>
      <c r="E479" s="1"/>
      <c r="F479" s="1"/>
      <c r="G479" s="1"/>
      <c r="H479" s="1"/>
    </row>
    <row r="480" spans="1:8" ht="15" customHeight="1">
      <c r="A480" s="2" t="s">
        <v>66</v>
      </c>
      <c r="B480" s="2"/>
      <c r="C480" s="8">
        <f aca="true" t="shared" si="17" ref="C480:H480">SUM(C454:C478)</f>
        <v>189125</v>
      </c>
      <c r="D480" s="8">
        <f t="shared" si="17"/>
        <v>500</v>
      </c>
      <c r="E480" s="8">
        <f t="shared" si="17"/>
        <v>1225</v>
      </c>
      <c r="F480" s="8">
        <f t="shared" si="17"/>
        <v>188400</v>
      </c>
      <c r="G480" s="8">
        <f t="shared" si="17"/>
        <v>137225</v>
      </c>
      <c r="H480" s="8">
        <f t="shared" si="17"/>
        <v>51175</v>
      </c>
    </row>
    <row r="481" spans="1:8" ht="12" customHeight="1">
      <c r="A481" s="1"/>
      <c r="B481" s="1"/>
      <c r="C481" s="1"/>
      <c r="D481" s="1"/>
      <c r="E481" s="1"/>
      <c r="F481" s="1"/>
      <c r="G481" s="1"/>
      <c r="H481" s="1"/>
    </row>
    <row r="482" spans="1:8" ht="12" customHeight="1">
      <c r="A482" s="2" t="s">
        <v>3</v>
      </c>
      <c r="B482" s="2"/>
      <c r="C482" s="2">
        <v>0</v>
      </c>
      <c r="D482" s="2"/>
      <c r="E482" s="2"/>
      <c r="F482" s="2">
        <f>F480-C480</f>
        <v>-725</v>
      </c>
      <c r="G482" s="2"/>
      <c r="H482" s="2"/>
    </row>
    <row r="483" spans="1:8" ht="12" customHeight="1">
      <c r="A483" s="1"/>
      <c r="B483" s="1"/>
      <c r="C483" s="1"/>
      <c r="D483" s="1"/>
      <c r="E483" s="1"/>
      <c r="F483" s="1"/>
      <c r="G483" s="1"/>
      <c r="H483" s="1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9.5" customHeight="1">
      <c r="A485" s="1"/>
      <c r="B485" s="7" t="s">
        <v>93</v>
      </c>
      <c r="C485" s="7"/>
      <c r="D485" s="7"/>
      <c r="E485" s="7"/>
      <c r="F485" s="7"/>
      <c r="G485" s="7"/>
      <c r="H485" s="1"/>
    </row>
    <row r="486" spans="1:8" ht="12" customHeight="1">
      <c r="A486" s="1"/>
      <c r="B486" s="1"/>
      <c r="C486" s="1"/>
      <c r="D486" s="1"/>
      <c r="E486" s="1"/>
      <c r="F486" s="1"/>
      <c r="G486" s="1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25.5" customHeight="1">
      <c r="A488" s="5" t="s">
        <v>79</v>
      </c>
      <c r="B488" s="5" t="s">
        <v>10</v>
      </c>
      <c r="C488" s="6" t="s">
        <v>90</v>
      </c>
      <c r="D488" s="6" t="s">
        <v>38</v>
      </c>
      <c r="E488" s="6" t="s">
        <v>7</v>
      </c>
      <c r="F488" s="6" t="s">
        <v>50</v>
      </c>
      <c r="G488" s="6" t="s">
        <v>40</v>
      </c>
      <c r="H488" s="6" t="s">
        <v>100</v>
      </c>
    </row>
    <row r="489" spans="1:8" ht="12" customHeight="1">
      <c r="A489" s="1"/>
      <c r="B489" s="1"/>
      <c r="C489" s="1"/>
      <c r="D489" s="1"/>
      <c r="E489" s="1"/>
      <c r="F489" s="1"/>
      <c r="G489" s="1"/>
      <c r="H489" s="1"/>
    </row>
    <row r="490" spans="1:8" ht="12" customHeight="1">
      <c r="A490" s="4" t="s">
        <v>81</v>
      </c>
      <c r="B490" s="4" t="s">
        <v>29</v>
      </c>
      <c r="C490" s="4">
        <v>5675</v>
      </c>
      <c r="D490" s="4">
        <v>0</v>
      </c>
      <c r="E490" s="4">
        <v>0</v>
      </c>
      <c r="F490" s="4">
        <v>5675</v>
      </c>
      <c r="G490" s="4">
        <v>5675</v>
      </c>
      <c r="H490" s="4">
        <v>0</v>
      </c>
    </row>
    <row r="491" spans="1:8" ht="12" customHeight="1">
      <c r="A491" s="4" t="s">
        <v>84</v>
      </c>
      <c r="B491" s="4" t="s">
        <v>59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</row>
    <row r="492" spans="1:8" ht="12" customHeight="1">
      <c r="A492" s="4" t="s">
        <v>84</v>
      </c>
      <c r="B492" s="4" t="s">
        <v>26</v>
      </c>
      <c r="C492" s="4">
        <v>375</v>
      </c>
      <c r="D492" s="4">
        <v>0</v>
      </c>
      <c r="E492" s="4">
        <v>0</v>
      </c>
      <c r="F492" s="4">
        <v>375</v>
      </c>
      <c r="G492" s="4">
        <v>350</v>
      </c>
      <c r="H492" s="4">
        <v>25</v>
      </c>
    </row>
    <row r="493" spans="1:8" ht="12" customHeight="1">
      <c r="A493" s="4" t="s">
        <v>2</v>
      </c>
      <c r="B493" s="4" t="s">
        <v>32</v>
      </c>
      <c r="C493" s="4">
        <v>50</v>
      </c>
      <c r="D493" s="4">
        <v>0</v>
      </c>
      <c r="E493" s="4">
        <v>0</v>
      </c>
      <c r="F493" s="4">
        <v>50</v>
      </c>
      <c r="G493" s="4">
        <v>0</v>
      </c>
      <c r="H493" s="4">
        <v>50</v>
      </c>
    </row>
    <row r="494" spans="1:8" ht="12" customHeight="1">
      <c r="A494" s="4" t="s">
        <v>2</v>
      </c>
      <c r="B494" s="4" t="s">
        <v>82</v>
      </c>
      <c r="C494" s="4">
        <v>675</v>
      </c>
      <c r="D494" s="4">
        <v>0</v>
      </c>
      <c r="E494" s="4">
        <v>0</v>
      </c>
      <c r="F494" s="4">
        <v>675</v>
      </c>
      <c r="G494" s="4">
        <v>300</v>
      </c>
      <c r="H494" s="4">
        <v>375</v>
      </c>
    </row>
    <row r="495" spans="1:8" ht="12" customHeight="1">
      <c r="A495" s="4" t="s">
        <v>2</v>
      </c>
      <c r="B495" s="4" t="s">
        <v>98</v>
      </c>
      <c r="C495" s="4">
        <v>275</v>
      </c>
      <c r="D495" s="4">
        <v>0</v>
      </c>
      <c r="E495" s="4">
        <v>0</v>
      </c>
      <c r="F495" s="4">
        <v>275</v>
      </c>
      <c r="G495" s="4">
        <v>0</v>
      </c>
      <c r="H495" s="4">
        <v>275</v>
      </c>
    </row>
    <row r="496" spans="1:8" ht="12" customHeight="1">
      <c r="A496" s="4" t="s">
        <v>51</v>
      </c>
      <c r="B496" s="4" t="s">
        <v>15</v>
      </c>
      <c r="C496" s="4">
        <v>44550</v>
      </c>
      <c r="D496" s="4">
        <v>0</v>
      </c>
      <c r="E496" s="4">
        <v>0</v>
      </c>
      <c r="F496" s="4">
        <v>44550</v>
      </c>
      <c r="G496" s="4">
        <v>30125</v>
      </c>
      <c r="H496" s="4">
        <v>14425</v>
      </c>
    </row>
    <row r="497" spans="1:8" ht="12" customHeight="1">
      <c r="A497" s="4" t="s">
        <v>51</v>
      </c>
      <c r="B497" s="4" t="s">
        <v>102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</row>
    <row r="498" spans="1:8" ht="12" customHeight="1">
      <c r="A498" s="4" t="s">
        <v>51</v>
      </c>
      <c r="B498" s="4" t="s">
        <v>62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99</v>
      </c>
      <c r="B499" s="4" t="s">
        <v>49</v>
      </c>
      <c r="C499" s="4">
        <v>3550</v>
      </c>
      <c r="D499" s="4">
        <v>0</v>
      </c>
      <c r="E499" s="4">
        <v>0</v>
      </c>
      <c r="F499" s="4">
        <v>3550</v>
      </c>
      <c r="G499" s="4">
        <v>0</v>
      </c>
      <c r="H499" s="4">
        <v>3550</v>
      </c>
    </row>
    <row r="500" spans="1:8" ht="12" customHeight="1">
      <c r="A500" s="4" t="s">
        <v>99</v>
      </c>
      <c r="B500" s="4" t="s">
        <v>4</v>
      </c>
      <c r="C500" s="4">
        <v>41225</v>
      </c>
      <c r="D500" s="4">
        <v>0</v>
      </c>
      <c r="E500" s="4">
        <v>0</v>
      </c>
      <c r="F500" s="4">
        <v>41225</v>
      </c>
      <c r="G500" s="4">
        <v>28075</v>
      </c>
      <c r="H500" s="4">
        <v>13150</v>
      </c>
    </row>
    <row r="501" spans="1:8" ht="12" customHeight="1">
      <c r="A501" s="4" t="s">
        <v>94</v>
      </c>
      <c r="B501" s="4" t="s">
        <v>110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</row>
    <row r="502" spans="1:8" ht="12" customHeight="1">
      <c r="A502" s="4" t="s">
        <v>94</v>
      </c>
      <c r="B502" s="4" t="s">
        <v>73</v>
      </c>
      <c r="C502" s="4">
        <v>17025</v>
      </c>
      <c r="D502" s="4">
        <v>0</v>
      </c>
      <c r="E502" s="4">
        <v>0</v>
      </c>
      <c r="F502" s="4">
        <v>17025</v>
      </c>
      <c r="G502" s="4">
        <v>6625</v>
      </c>
      <c r="H502" s="4">
        <v>10400</v>
      </c>
    </row>
    <row r="503" spans="1:8" ht="12" customHeight="1">
      <c r="A503" s="4" t="s">
        <v>94</v>
      </c>
      <c r="B503" s="4" t="s">
        <v>8</v>
      </c>
      <c r="C503" s="4">
        <v>56575</v>
      </c>
      <c r="D503" s="4">
        <v>0</v>
      </c>
      <c r="E503" s="4">
        <v>0</v>
      </c>
      <c r="F503" s="4">
        <v>56575</v>
      </c>
      <c r="G503" s="4">
        <v>35525</v>
      </c>
      <c r="H503" s="4">
        <v>21050</v>
      </c>
    </row>
    <row r="504" spans="1:8" ht="12" customHeight="1">
      <c r="A504" s="4" t="s">
        <v>78</v>
      </c>
      <c r="B504" s="4" t="s">
        <v>78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</row>
    <row r="505" spans="1:8" ht="12" customHeight="1">
      <c r="A505" s="4" t="s">
        <v>43</v>
      </c>
      <c r="B505" s="4" t="s">
        <v>104</v>
      </c>
      <c r="C505" s="4">
        <v>9850</v>
      </c>
      <c r="D505" s="4">
        <v>0</v>
      </c>
      <c r="E505" s="4">
        <v>0</v>
      </c>
      <c r="F505" s="4">
        <v>9850</v>
      </c>
      <c r="G505" s="4">
        <v>6000</v>
      </c>
      <c r="H505" s="4">
        <v>3850</v>
      </c>
    </row>
    <row r="506" spans="1:8" ht="12" customHeight="1">
      <c r="A506" s="4" t="s">
        <v>43</v>
      </c>
      <c r="B506" s="4" t="s">
        <v>54</v>
      </c>
      <c r="C506" s="4">
        <v>5300</v>
      </c>
      <c r="D506" s="4">
        <v>0</v>
      </c>
      <c r="E506" s="4">
        <v>0</v>
      </c>
      <c r="F506" s="4">
        <v>5300</v>
      </c>
      <c r="G506" s="4">
        <v>600</v>
      </c>
      <c r="H506" s="4">
        <v>4700</v>
      </c>
    </row>
    <row r="507" spans="1:8" ht="12" customHeight="1">
      <c r="A507" s="4" t="s">
        <v>92</v>
      </c>
      <c r="B507" s="4" t="s">
        <v>71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</row>
    <row r="508" spans="1:8" ht="12" customHeight="1">
      <c r="A508" s="4" t="s">
        <v>42</v>
      </c>
      <c r="B508" s="4" t="s">
        <v>113</v>
      </c>
      <c r="C508" s="4">
        <v>25</v>
      </c>
      <c r="D508" s="4">
        <v>0</v>
      </c>
      <c r="E508" s="4">
        <v>0</v>
      </c>
      <c r="F508" s="4">
        <v>25</v>
      </c>
      <c r="G508" s="4">
        <v>25</v>
      </c>
      <c r="H508" s="4">
        <v>0</v>
      </c>
    </row>
    <row r="509" spans="1:8" ht="12" customHeight="1">
      <c r="A509" s="4" t="s">
        <v>67</v>
      </c>
      <c r="B509" s="4" t="s">
        <v>46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</row>
    <row r="510" spans="1:8" ht="12" customHeight="1">
      <c r="A510" s="4" t="s">
        <v>18</v>
      </c>
      <c r="B510" s="4" t="s">
        <v>9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11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75</v>
      </c>
      <c r="B512" s="4" t="s">
        <v>63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36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60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69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19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109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47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1"/>
      <c r="B520" s="1"/>
      <c r="C520" s="1"/>
      <c r="D520" s="1"/>
      <c r="E520" s="1"/>
      <c r="F520" s="1"/>
      <c r="G520" s="1"/>
      <c r="H520" s="1"/>
    </row>
    <row r="521" spans="1:8" ht="15" customHeight="1">
      <c r="A521" s="2" t="s">
        <v>66</v>
      </c>
      <c r="B521" s="2"/>
      <c r="C521" s="8">
        <f aca="true" t="shared" si="18" ref="C521:H521">SUM(C490:C519)</f>
        <v>185150</v>
      </c>
      <c r="D521" s="8">
        <f t="shared" si="18"/>
        <v>0</v>
      </c>
      <c r="E521" s="8">
        <f t="shared" si="18"/>
        <v>0</v>
      </c>
      <c r="F521" s="8">
        <f t="shared" si="18"/>
        <v>185150</v>
      </c>
      <c r="G521" s="8">
        <f t="shared" si="18"/>
        <v>113300</v>
      </c>
      <c r="H521" s="8">
        <f t="shared" si="18"/>
        <v>71850</v>
      </c>
    </row>
    <row r="522" spans="1:8" ht="12" customHeight="1">
      <c r="A522" s="1"/>
      <c r="B522" s="1"/>
      <c r="C522" s="1"/>
      <c r="D522" s="1"/>
      <c r="E522" s="1"/>
      <c r="F522" s="1"/>
      <c r="G522" s="1"/>
      <c r="H522" s="1"/>
    </row>
    <row r="523" spans="1:8" ht="12" customHeight="1">
      <c r="A523" s="2" t="s">
        <v>3</v>
      </c>
      <c r="B523" s="2"/>
      <c r="C523" s="2">
        <v>0</v>
      </c>
      <c r="D523" s="2"/>
      <c r="E523" s="2"/>
      <c r="F523" s="2">
        <f>F521-C521</f>
        <v>0</v>
      </c>
      <c r="G523" s="2"/>
      <c r="H523" s="2"/>
    </row>
    <row r="524" spans="1:8" ht="12" customHeight="1">
      <c r="A524" s="1"/>
      <c r="B524" s="1"/>
      <c r="C524" s="1"/>
      <c r="D524" s="1"/>
      <c r="E524" s="1"/>
      <c r="F524" s="1"/>
      <c r="G524" s="1"/>
      <c r="H524" s="1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9.5" customHeight="1">
      <c r="A526" s="1"/>
      <c r="B526" s="7" t="s">
        <v>106</v>
      </c>
      <c r="C526" s="7"/>
      <c r="D526" s="7"/>
      <c r="E526" s="7"/>
      <c r="F526" s="7"/>
      <c r="G526" s="7"/>
      <c r="H526" s="1"/>
    </row>
    <row r="527" spans="1:8" ht="12" customHeight="1">
      <c r="A527" s="1"/>
      <c r="B527" s="1"/>
      <c r="C527" s="1"/>
      <c r="D527" s="1"/>
      <c r="E527" s="1"/>
      <c r="F527" s="1"/>
      <c r="G527" s="1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25.5" customHeight="1">
      <c r="A529" s="5" t="s">
        <v>79</v>
      </c>
      <c r="B529" s="5" t="s">
        <v>10</v>
      </c>
      <c r="C529" s="6" t="s">
        <v>90</v>
      </c>
      <c r="D529" s="6" t="s">
        <v>38</v>
      </c>
      <c r="E529" s="6" t="s">
        <v>7</v>
      </c>
      <c r="F529" s="6" t="s">
        <v>50</v>
      </c>
      <c r="G529" s="6" t="s">
        <v>40</v>
      </c>
      <c r="H529" s="6" t="s">
        <v>100</v>
      </c>
    </row>
    <row r="530" spans="1:8" ht="12" customHeight="1">
      <c r="A530" s="1"/>
      <c r="B530" s="1"/>
      <c r="C530" s="1"/>
      <c r="D530" s="1"/>
      <c r="E530" s="1"/>
      <c r="F530" s="1"/>
      <c r="G530" s="1"/>
      <c r="H530" s="1"/>
    </row>
    <row r="531" spans="1:8" ht="12" customHeight="1">
      <c r="A531" s="4" t="s">
        <v>75</v>
      </c>
      <c r="B531" s="4" t="s">
        <v>63</v>
      </c>
      <c r="C531" s="4">
        <v>1420</v>
      </c>
      <c r="D531" s="4">
        <v>0</v>
      </c>
      <c r="E531" s="4">
        <v>0</v>
      </c>
      <c r="F531" s="4">
        <v>1420</v>
      </c>
      <c r="G531" s="4">
        <v>1420</v>
      </c>
      <c r="H531" s="4">
        <v>0</v>
      </c>
    </row>
    <row r="532" spans="1:8" ht="12" customHeight="1">
      <c r="A532" s="4" t="s">
        <v>75</v>
      </c>
      <c r="B532" s="4" t="s">
        <v>0</v>
      </c>
      <c r="C532" s="4">
        <v>1540</v>
      </c>
      <c r="D532" s="4">
        <v>0</v>
      </c>
      <c r="E532" s="4">
        <v>0</v>
      </c>
      <c r="F532" s="4">
        <v>1540</v>
      </c>
      <c r="G532" s="4">
        <v>1520</v>
      </c>
      <c r="H532" s="4">
        <v>20</v>
      </c>
    </row>
    <row r="533" spans="1:8" ht="12" customHeight="1">
      <c r="A533" s="4" t="s">
        <v>75</v>
      </c>
      <c r="B533" s="4" t="s">
        <v>36</v>
      </c>
      <c r="C533" s="4">
        <v>1760</v>
      </c>
      <c r="D533" s="4">
        <v>0</v>
      </c>
      <c r="E533" s="4">
        <v>0</v>
      </c>
      <c r="F533" s="4">
        <v>1760</v>
      </c>
      <c r="G533" s="4">
        <v>1760</v>
      </c>
      <c r="H533" s="4">
        <v>0</v>
      </c>
    </row>
    <row r="534" spans="1:8" ht="12" customHeight="1">
      <c r="A534" s="4" t="s">
        <v>75</v>
      </c>
      <c r="B534" s="4" t="s">
        <v>60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</row>
    <row r="535" spans="1:8" ht="12" customHeight="1">
      <c r="A535" s="4" t="s">
        <v>75</v>
      </c>
      <c r="B535" s="4" t="s">
        <v>69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19</v>
      </c>
      <c r="C536" s="4">
        <v>13220</v>
      </c>
      <c r="D536" s="4">
        <v>0</v>
      </c>
      <c r="E536" s="4">
        <v>20</v>
      </c>
      <c r="F536" s="4">
        <v>13200</v>
      </c>
      <c r="G536" s="4">
        <v>12960</v>
      </c>
      <c r="H536" s="4">
        <v>240</v>
      </c>
    </row>
    <row r="537" spans="1:8" ht="12" customHeight="1">
      <c r="A537" s="4" t="s">
        <v>75</v>
      </c>
      <c r="B537" s="4" t="s">
        <v>55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</row>
    <row r="538" spans="1:8" ht="12" customHeight="1">
      <c r="A538" s="4" t="s">
        <v>75</v>
      </c>
      <c r="B538" s="4" t="s">
        <v>109</v>
      </c>
      <c r="C538" s="4">
        <v>1020</v>
      </c>
      <c r="D538" s="4">
        <v>0</v>
      </c>
      <c r="E538" s="4">
        <v>0</v>
      </c>
      <c r="F538" s="4">
        <v>1020</v>
      </c>
      <c r="G538" s="4">
        <v>1020</v>
      </c>
      <c r="H538" s="4">
        <v>0</v>
      </c>
    </row>
    <row r="539" spans="1:8" ht="12" customHeight="1">
      <c r="A539" s="4" t="s">
        <v>75</v>
      </c>
      <c r="B539" s="4" t="s">
        <v>47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</row>
    <row r="540" spans="1:8" ht="12" customHeight="1">
      <c r="A540" s="1"/>
      <c r="B540" s="1"/>
      <c r="C540" s="1"/>
      <c r="D540" s="1"/>
      <c r="E540" s="1"/>
      <c r="F540" s="1"/>
      <c r="G540" s="1"/>
      <c r="H540" s="1"/>
    </row>
    <row r="541" spans="1:8" ht="15" customHeight="1">
      <c r="A541" s="2" t="s">
        <v>66</v>
      </c>
      <c r="B541" s="2"/>
      <c r="C541" s="8">
        <f aca="true" t="shared" si="19" ref="C541:H541">SUM(C531:C539)</f>
        <v>18960</v>
      </c>
      <c r="D541" s="8">
        <f t="shared" si="19"/>
        <v>0</v>
      </c>
      <c r="E541" s="8">
        <f t="shared" si="19"/>
        <v>20</v>
      </c>
      <c r="F541" s="8">
        <f t="shared" si="19"/>
        <v>18940</v>
      </c>
      <c r="G541" s="8">
        <f t="shared" si="19"/>
        <v>18680</v>
      </c>
      <c r="H541" s="8">
        <f t="shared" si="19"/>
        <v>260</v>
      </c>
    </row>
    <row r="542" spans="1:8" ht="12" customHeight="1">
      <c r="A542" s="1"/>
      <c r="B542" s="1"/>
      <c r="C542" s="1"/>
      <c r="D542" s="1"/>
      <c r="E542" s="1"/>
      <c r="F542" s="1"/>
      <c r="G542" s="1"/>
      <c r="H542" s="1"/>
    </row>
    <row r="543" spans="1:8" ht="12" customHeight="1">
      <c r="A543" s="2" t="s">
        <v>3</v>
      </c>
      <c r="B543" s="2"/>
      <c r="C543" s="2">
        <v>0</v>
      </c>
      <c r="D543" s="2"/>
      <c r="E543" s="2"/>
      <c r="F543" s="2">
        <f>F541-C541</f>
        <v>-20</v>
      </c>
      <c r="G543" s="2"/>
      <c r="H543" s="2"/>
    </row>
    <row r="544" spans="1:8" ht="12" customHeight="1">
      <c r="A544" s="1"/>
      <c r="B544" s="1"/>
      <c r="C544" s="1"/>
      <c r="D544" s="1"/>
      <c r="E544" s="1"/>
      <c r="F544" s="1"/>
      <c r="G544" s="1"/>
      <c r="H544" s="1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9.5" customHeight="1">
      <c r="A546" s="1"/>
      <c r="B546" s="7" t="s">
        <v>12</v>
      </c>
      <c r="C546" s="7"/>
      <c r="D546" s="7"/>
      <c r="E546" s="7"/>
      <c r="F546" s="7"/>
      <c r="G546" s="7"/>
      <c r="H546" s="1"/>
    </row>
    <row r="547" spans="1:8" ht="12" customHeight="1">
      <c r="A547" s="1"/>
      <c r="B547" s="1"/>
      <c r="C547" s="1"/>
      <c r="D547" s="1"/>
      <c r="E547" s="1"/>
      <c r="F547" s="1"/>
      <c r="G547" s="1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25.5" customHeight="1">
      <c r="A549" s="5" t="s">
        <v>79</v>
      </c>
      <c r="B549" s="5" t="s">
        <v>10</v>
      </c>
      <c r="C549" s="6" t="s">
        <v>90</v>
      </c>
      <c r="D549" s="6" t="s">
        <v>38</v>
      </c>
      <c r="E549" s="6" t="s">
        <v>7</v>
      </c>
      <c r="F549" s="6" t="s">
        <v>50</v>
      </c>
      <c r="G549" s="6" t="s">
        <v>40</v>
      </c>
      <c r="H549" s="6" t="s">
        <v>100</v>
      </c>
    </row>
    <row r="550" spans="1:8" ht="12" customHeight="1">
      <c r="A550" s="1"/>
      <c r="B550" s="1"/>
      <c r="C550" s="1"/>
      <c r="D550" s="1"/>
      <c r="E550" s="1"/>
      <c r="F550" s="1"/>
      <c r="G550" s="1"/>
      <c r="H550" s="1"/>
    </row>
    <row r="551" spans="1:8" ht="12" customHeight="1">
      <c r="A551" s="4" t="s">
        <v>75</v>
      </c>
      <c r="B551" s="4" t="s">
        <v>63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</row>
    <row r="552" spans="1:8" ht="12" customHeight="1">
      <c r="A552" s="4" t="s">
        <v>75</v>
      </c>
      <c r="B552" s="4" t="s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36</v>
      </c>
      <c r="C553" s="4">
        <v>2160</v>
      </c>
      <c r="D553" s="4">
        <v>0</v>
      </c>
      <c r="E553" s="4">
        <v>0</v>
      </c>
      <c r="F553" s="4">
        <v>2160</v>
      </c>
      <c r="G553" s="4">
        <v>2160</v>
      </c>
      <c r="H553" s="4">
        <v>0</v>
      </c>
    </row>
    <row r="554" spans="1:8" ht="12" customHeight="1">
      <c r="A554" s="4" t="s">
        <v>75</v>
      </c>
      <c r="B554" s="4" t="s">
        <v>60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</row>
    <row r="555" spans="1:8" ht="12" customHeight="1">
      <c r="A555" s="4" t="s">
        <v>75</v>
      </c>
      <c r="B555" s="4" t="s">
        <v>69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19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55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109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47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1"/>
      <c r="B560" s="1"/>
      <c r="C560" s="1"/>
      <c r="D560" s="1"/>
      <c r="E560" s="1"/>
      <c r="F560" s="1"/>
      <c r="G560" s="1"/>
      <c r="H560" s="1"/>
    </row>
    <row r="561" spans="1:8" ht="15" customHeight="1">
      <c r="A561" s="2" t="s">
        <v>66</v>
      </c>
      <c r="B561" s="2"/>
      <c r="C561" s="8">
        <f aca="true" t="shared" si="20" ref="C561:H561">SUM(C551:C559)</f>
        <v>2160</v>
      </c>
      <c r="D561" s="8">
        <f t="shared" si="20"/>
        <v>0</v>
      </c>
      <c r="E561" s="8">
        <f t="shared" si="20"/>
        <v>0</v>
      </c>
      <c r="F561" s="8">
        <f t="shared" si="20"/>
        <v>2160</v>
      </c>
      <c r="G561" s="8">
        <f t="shared" si="20"/>
        <v>2160</v>
      </c>
      <c r="H561" s="8">
        <f t="shared" si="20"/>
        <v>0</v>
      </c>
    </row>
    <row r="562" spans="1:8" ht="12" customHeight="1">
      <c r="A562" s="1"/>
      <c r="B562" s="1"/>
      <c r="C562" s="1"/>
      <c r="D562" s="1"/>
      <c r="E562" s="1"/>
      <c r="F562" s="1"/>
      <c r="G562" s="1"/>
      <c r="H562" s="1"/>
    </row>
    <row r="563" spans="1:8" ht="12" customHeight="1">
      <c r="A563" s="2" t="s">
        <v>3</v>
      </c>
      <c r="B563" s="2"/>
      <c r="C563" s="2">
        <v>0</v>
      </c>
      <c r="D563" s="2"/>
      <c r="E563" s="2"/>
      <c r="F563" s="2">
        <f>F561-C561</f>
        <v>0</v>
      </c>
      <c r="G563" s="2"/>
      <c r="H563" s="2"/>
    </row>
    <row r="564" spans="1:8" ht="12" customHeight="1">
      <c r="A564" s="1"/>
      <c r="B564" s="1"/>
      <c r="C564" s="1"/>
      <c r="D564" s="1"/>
      <c r="E564" s="1"/>
      <c r="F564" s="1"/>
      <c r="G564" s="1"/>
      <c r="H564" s="1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9.5" customHeight="1">
      <c r="A566" s="1"/>
      <c r="B566" s="7" t="s">
        <v>31</v>
      </c>
      <c r="C566" s="7"/>
      <c r="D566" s="7"/>
      <c r="E566" s="7"/>
      <c r="F566" s="7"/>
      <c r="G566" s="7"/>
      <c r="H566" s="1"/>
    </row>
    <row r="567" spans="1:8" ht="12" customHeight="1">
      <c r="A567" s="1"/>
      <c r="B567" s="1"/>
      <c r="C567" s="1"/>
      <c r="D567" s="1"/>
      <c r="E567" s="1"/>
      <c r="F567" s="1"/>
      <c r="G567" s="1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25.5" customHeight="1">
      <c r="A569" s="5" t="s">
        <v>79</v>
      </c>
      <c r="B569" s="5" t="s">
        <v>10</v>
      </c>
      <c r="C569" s="6" t="s">
        <v>90</v>
      </c>
      <c r="D569" s="6" t="s">
        <v>38</v>
      </c>
      <c r="E569" s="6" t="s">
        <v>7</v>
      </c>
      <c r="F569" s="6" t="s">
        <v>50</v>
      </c>
      <c r="G569" s="6" t="s">
        <v>40</v>
      </c>
      <c r="H569" s="6" t="s">
        <v>100</v>
      </c>
    </row>
    <row r="570" spans="1:8" ht="12" customHeight="1">
      <c r="A570" s="1"/>
      <c r="B570" s="1"/>
      <c r="C570" s="1"/>
      <c r="D570" s="1"/>
      <c r="E570" s="1"/>
      <c r="F570" s="1"/>
      <c r="G570" s="1"/>
      <c r="H570" s="1"/>
    </row>
    <row r="571" spans="1:8" ht="12" customHeight="1">
      <c r="A571" s="4" t="s">
        <v>75</v>
      </c>
      <c r="B571" s="4" t="s">
        <v>63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</row>
    <row r="572" spans="1:8" ht="12" customHeight="1">
      <c r="A572" s="4" t="s">
        <v>75</v>
      </c>
      <c r="B572" s="4" t="s">
        <v>0</v>
      </c>
      <c r="C572" s="4">
        <v>5720</v>
      </c>
      <c r="D572" s="4">
        <v>0</v>
      </c>
      <c r="E572" s="4">
        <v>0</v>
      </c>
      <c r="F572" s="4">
        <v>5720</v>
      </c>
      <c r="G572" s="4">
        <v>5720</v>
      </c>
      <c r="H572" s="4">
        <v>0</v>
      </c>
    </row>
    <row r="573" spans="1:8" ht="12" customHeight="1">
      <c r="A573" s="4" t="s">
        <v>75</v>
      </c>
      <c r="B573" s="4" t="s">
        <v>36</v>
      </c>
      <c r="C573" s="4">
        <v>33220</v>
      </c>
      <c r="D573" s="4">
        <v>0</v>
      </c>
      <c r="E573" s="4">
        <v>0</v>
      </c>
      <c r="F573" s="4">
        <v>33220</v>
      </c>
      <c r="G573" s="4">
        <v>33220</v>
      </c>
      <c r="H573" s="4">
        <v>0</v>
      </c>
    </row>
    <row r="574" spans="1:8" ht="12" customHeight="1">
      <c r="A574" s="4" t="s">
        <v>75</v>
      </c>
      <c r="B574" s="4" t="s">
        <v>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</row>
    <row r="575" spans="1:8" ht="12" customHeight="1">
      <c r="A575" s="4" t="s">
        <v>75</v>
      </c>
      <c r="B575" s="4" t="s">
        <v>69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19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55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109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47</v>
      </c>
      <c r="C579" s="4">
        <v>100</v>
      </c>
      <c r="D579" s="4">
        <v>0</v>
      </c>
      <c r="E579" s="4">
        <v>0</v>
      </c>
      <c r="F579" s="4">
        <v>100</v>
      </c>
      <c r="G579" s="4">
        <v>100</v>
      </c>
      <c r="H579" s="4">
        <v>0</v>
      </c>
    </row>
    <row r="580" spans="1:8" ht="12" customHeight="1">
      <c r="A580" s="1"/>
      <c r="B580" s="1"/>
      <c r="C580" s="1"/>
      <c r="D580" s="1"/>
      <c r="E580" s="1"/>
      <c r="F580" s="1"/>
      <c r="G580" s="1"/>
      <c r="H580" s="1"/>
    </row>
    <row r="581" spans="1:8" ht="15" customHeight="1">
      <c r="A581" s="2" t="s">
        <v>66</v>
      </c>
      <c r="B581" s="2"/>
      <c r="C581" s="8">
        <f aca="true" t="shared" si="21" ref="C581:H581">SUM(C571:C579)</f>
        <v>39040</v>
      </c>
      <c r="D581" s="8">
        <f t="shared" si="21"/>
        <v>0</v>
      </c>
      <c r="E581" s="8">
        <f t="shared" si="21"/>
        <v>0</v>
      </c>
      <c r="F581" s="8">
        <f t="shared" si="21"/>
        <v>39040</v>
      </c>
      <c r="G581" s="8">
        <f t="shared" si="21"/>
        <v>39040</v>
      </c>
      <c r="H581" s="8">
        <f t="shared" si="21"/>
        <v>0</v>
      </c>
    </row>
    <row r="582" spans="1:8" ht="12" customHeight="1">
      <c r="A582" s="1"/>
      <c r="B582" s="1"/>
      <c r="C582" s="1"/>
      <c r="D582" s="1"/>
      <c r="E582" s="1"/>
      <c r="F582" s="1"/>
      <c r="G582" s="1"/>
      <c r="H582" s="1"/>
    </row>
    <row r="583" spans="1:8" ht="12" customHeight="1">
      <c r="A583" s="2" t="s">
        <v>3</v>
      </c>
      <c r="B583" s="2"/>
      <c r="C583" s="2">
        <v>0</v>
      </c>
      <c r="D583" s="2"/>
      <c r="E583" s="2"/>
      <c r="F583" s="2">
        <f>F581-C581</f>
        <v>0</v>
      </c>
      <c r="G583" s="2"/>
      <c r="H583" s="2"/>
    </row>
    <row r="584" spans="1:8" ht="12" customHeight="1">
      <c r="A584" s="1"/>
      <c r="B584" s="1"/>
      <c r="C584" s="1"/>
      <c r="D584" s="1"/>
      <c r="E584" s="1"/>
      <c r="F584" s="1"/>
      <c r="G584" s="1"/>
      <c r="H584" s="1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9.5" customHeight="1">
      <c r="A586" s="1"/>
      <c r="B586" s="7" t="s">
        <v>22</v>
      </c>
      <c r="C586" s="7"/>
      <c r="D586" s="7"/>
      <c r="E586" s="7"/>
      <c r="F586" s="7"/>
      <c r="G586" s="7"/>
      <c r="H586" s="1"/>
    </row>
    <row r="587" spans="1:8" ht="12" customHeight="1">
      <c r="A587" s="1"/>
      <c r="B587" s="1"/>
      <c r="C587" s="1"/>
      <c r="D587" s="1"/>
      <c r="E587" s="1"/>
      <c r="F587" s="1"/>
      <c r="G587" s="1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25.5" customHeight="1">
      <c r="A589" s="5" t="s">
        <v>79</v>
      </c>
      <c r="B589" s="5" t="s">
        <v>10</v>
      </c>
      <c r="C589" s="6" t="s">
        <v>90</v>
      </c>
      <c r="D589" s="6" t="s">
        <v>38</v>
      </c>
      <c r="E589" s="6" t="s">
        <v>7</v>
      </c>
      <c r="F589" s="6" t="s">
        <v>50</v>
      </c>
      <c r="G589" s="6" t="s">
        <v>40</v>
      </c>
      <c r="H589" s="6" t="s">
        <v>100</v>
      </c>
    </row>
    <row r="590" spans="1:8" ht="12" customHeight="1">
      <c r="A590" s="1"/>
      <c r="B590" s="1"/>
      <c r="C590" s="1"/>
      <c r="D590" s="1"/>
      <c r="E590" s="1"/>
      <c r="F590" s="1"/>
      <c r="G590" s="1"/>
      <c r="H590" s="1"/>
    </row>
    <row r="591" spans="1:8" ht="12" customHeight="1">
      <c r="A591" s="4" t="s">
        <v>75</v>
      </c>
      <c r="B591" s="4" t="s">
        <v>63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</row>
    <row r="592" spans="1:8" ht="12" customHeight="1">
      <c r="A592" s="4" t="s">
        <v>75</v>
      </c>
      <c r="B592" s="4" t="s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36</v>
      </c>
      <c r="C593" s="4">
        <v>480</v>
      </c>
      <c r="D593" s="4">
        <v>0</v>
      </c>
      <c r="E593" s="4">
        <v>0</v>
      </c>
      <c r="F593" s="4">
        <v>480</v>
      </c>
      <c r="G593" s="4">
        <v>480</v>
      </c>
      <c r="H593" s="4">
        <v>0</v>
      </c>
    </row>
    <row r="594" spans="1:8" ht="12" customHeight="1">
      <c r="A594" s="4" t="s">
        <v>75</v>
      </c>
      <c r="B594" s="4" t="s">
        <v>60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</row>
    <row r="595" spans="1:8" ht="12" customHeight="1">
      <c r="A595" s="4" t="s">
        <v>75</v>
      </c>
      <c r="B595" s="4" t="s">
        <v>69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19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55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109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47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1"/>
      <c r="B600" s="1"/>
      <c r="C600" s="1"/>
      <c r="D600" s="1"/>
      <c r="E600" s="1"/>
      <c r="F600" s="1"/>
      <c r="G600" s="1"/>
      <c r="H600" s="1"/>
    </row>
    <row r="601" spans="1:8" ht="15" customHeight="1">
      <c r="A601" s="2" t="s">
        <v>66</v>
      </c>
      <c r="B601" s="2"/>
      <c r="C601" s="8">
        <f aca="true" t="shared" si="22" ref="C601:H601">SUM(C591:C599)</f>
        <v>480</v>
      </c>
      <c r="D601" s="8">
        <f t="shared" si="22"/>
        <v>0</v>
      </c>
      <c r="E601" s="8">
        <f t="shared" si="22"/>
        <v>0</v>
      </c>
      <c r="F601" s="8">
        <f t="shared" si="22"/>
        <v>480</v>
      </c>
      <c r="G601" s="8">
        <f t="shared" si="22"/>
        <v>480</v>
      </c>
      <c r="H601" s="8">
        <f t="shared" si="22"/>
        <v>0</v>
      </c>
    </row>
    <row r="602" spans="1:8" ht="12" customHeight="1">
      <c r="A602" s="1"/>
      <c r="B602" s="1"/>
      <c r="C602" s="1"/>
      <c r="D602" s="1"/>
      <c r="E602" s="1"/>
      <c r="F602" s="1"/>
      <c r="G602" s="1"/>
      <c r="H602" s="1"/>
    </row>
    <row r="603" spans="1:8" ht="12" customHeight="1">
      <c r="A603" s="2" t="s">
        <v>3</v>
      </c>
      <c r="B603" s="2"/>
      <c r="C603" s="2">
        <v>0</v>
      </c>
      <c r="D603" s="2"/>
      <c r="E603" s="2"/>
      <c r="F603" s="2">
        <f>F601-C601</f>
        <v>0</v>
      </c>
      <c r="G603" s="2"/>
      <c r="H603" s="2"/>
    </row>
    <row r="604" spans="1:8" ht="12" customHeight="1">
      <c r="A604" s="1"/>
      <c r="B604" s="1"/>
      <c r="C604" s="1"/>
      <c r="D604" s="1"/>
      <c r="E604" s="1"/>
      <c r="F604" s="1"/>
      <c r="G604" s="1"/>
      <c r="H604" s="1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9.5" customHeight="1">
      <c r="A606" s="1"/>
      <c r="B606" s="7" t="s">
        <v>39</v>
      </c>
      <c r="C606" s="7"/>
      <c r="D606" s="7"/>
      <c r="E606" s="7"/>
      <c r="F606" s="7"/>
      <c r="G606" s="7"/>
      <c r="H606" s="1"/>
    </row>
    <row r="607" spans="1:8" ht="12" customHeight="1">
      <c r="A607" s="1"/>
      <c r="B607" s="1"/>
      <c r="C607" s="1"/>
      <c r="D607" s="1"/>
      <c r="E607" s="1"/>
      <c r="F607" s="1"/>
      <c r="G607" s="1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25.5" customHeight="1">
      <c r="A609" s="5" t="s">
        <v>79</v>
      </c>
      <c r="B609" s="5" t="s">
        <v>10</v>
      </c>
      <c r="C609" s="6" t="s">
        <v>90</v>
      </c>
      <c r="D609" s="6" t="s">
        <v>38</v>
      </c>
      <c r="E609" s="6" t="s">
        <v>7</v>
      </c>
      <c r="F609" s="6" t="s">
        <v>50</v>
      </c>
      <c r="G609" s="6" t="s">
        <v>40</v>
      </c>
      <c r="H609" s="6" t="s">
        <v>100</v>
      </c>
    </row>
    <row r="610" spans="1:8" ht="12" customHeight="1">
      <c r="A610" s="1"/>
      <c r="B610" s="1"/>
      <c r="C610" s="1"/>
      <c r="D610" s="1"/>
      <c r="E610" s="1"/>
      <c r="F610" s="1"/>
      <c r="G610" s="1"/>
      <c r="H610" s="1"/>
    </row>
    <row r="611" spans="1:8" ht="12" customHeight="1">
      <c r="A611" s="4" t="s">
        <v>81</v>
      </c>
      <c r="B611" s="4" t="s">
        <v>29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</row>
    <row r="612" spans="1:8" ht="12" customHeight="1">
      <c r="A612" s="4" t="s">
        <v>84</v>
      </c>
      <c r="B612" s="4" t="s">
        <v>59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26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2</v>
      </c>
      <c r="B614" s="4" t="s">
        <v>32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82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98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51</v>
      </c>
      <c r="B617" s="4" t="s">
        <v>15</v>
      </c>
      <c r="C617" s="4">
        <v>78</v>
      </c>
      <c r="D617" s="4">
        <v>0</v>
      </c>
      <c r="E617" s="4">
        <v>0</v>
      </c>
      <c r="F617" s="4">
        <v>78</v>
      </c>
      <c r="G617" s="4">
        <v>72</v>
      </c>
      <c r="H617" s="4">
        <v>6</v>
      </c>
    </row>
    <row r="618" spans="1:8" ht="12" customHeight="1">
      <c r="A618" s="4" t="s">
        <v>51</v>
      </c>
      <c r="B618" s="4" t="s">
        <v>102</v>
      </c>
      <c r="C618" s="4">
        <v>5274</v>
      </c>
      <c r="D618" s="4">
        <v>0</v>
      </c>
      <c r="E618" s="4">
        <v>0</v>
      </c>
      <c r="F618" s="4">
        <v>5274</v>
      </c>
      <c r="G618" s="4">
        <v>5202</v>
      </c>
      <c r="H618" s="4">
        <v>72</v>
      </c>
    </row>
    <row r="619" spans="1:8" ht="12" customHeight="1">
      <c r="A619" s="4" t="s">
        <v>51</v>
      </c>
      <c r="B619" s="4" t="s">
        <v>62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</row>
    <row r="620" spans="1:8" ht="12" customHeight="1">
      <c r="A620" s="4" t="s">
        <v>99</v>
      </c>
      <c r="B620" s="4" t="s">
        <v>49</v>
      </c>
      <c r="C620" s="4">
        <v>113892</v>
      </c>
      <c r="D620" s="4">
        <v>0</v>
      </c>
      <c r="E620" s="4">
        <v>0</v>
      </c>
      <c r="F620" s="4">
        <v>113892</v>
      </c>
      <c r="G620" s="4">
        <v>75216</v>
      </c>
      <c r="H620" s="4">
        <v>38676</v>
      </c>
    </row>
    <row r="621" spans="1:8" ht="12" customHeight="1">
      <c r="A621" s="4" t="s">
        <v>99</v>
      </c>
      <c r="B621" s="4" t="s">
        <v>4</v>
      </c>
      <c r="C621" s="4">
        <v>54</v>
      </c>
      <c r="D621" s="4">
        <v>0</v>
      </c>
      <c r="E621" s="4">
        <v>0</v>
      </c>
      <c r="F621" s="4">
        <v>54</v>
      </c>
      <c r="G621" s="4">
        <v>54</v>
      </c>
      <c r="H621" s="4">
        <v>0</v>
      </c>
    </row>
    <row r="622" spans="1:8" ht="12" customHeight="1">
      <c r="A622" s="4" t="s">
        <v>94</v>
      </c>
      <c r="B622" s="4" t="s">
        <v>110</v>
      </c>
      <c r="C622" s="4">
        <v>96</v>
      </c>
      <c r="D622" s="4">
        <v>0</v>
      </c>
      <c r="E622" s="4">
        <v>24</v>
      </c>
      <c r="F622" s="4">
        <v>72</v>
      </c>
      <c r="G622" s="4">
        <v>0</v>
      </c>
      <c r="H622" s="4">
        <v>72</v>
      </c>
    </row>
    <row r="623" spans="1:8" ht="12" customHeight="1">
      <c r="A623" s="4" t="s">
        <v>94</v>
      </c>
      <c r="B623" s="4" t="s">
        <v>73</v>
      </c>
      <c r="C623" s="4">
        <v>6438</v>
      </c>
      <c r="D623" s="4">
        <v>0</v>
      </c>
      <c r="E623" s="4">
        <v>0</v>
      </c>
      <c r="F623" s="4">
        <v>6438</v>
      </c>
      <c r="G623" s="4">
        <v>6372</v>
      </c>
      <c r="H623" s="4">
        <v>66</v>
      </c>
    </row>
    <row r="624" spans="1:8" ht="12" customHeight="1">
      <c r="A624" s="4" t="s">
        <v>94</v>
      </c>
      <c r="B624" s="4" t="s">
        <v>8</v>
      </c>
      <c r="C624" s="4">
        <v>90</v>
      </c>
      <c r="D624" s="4">
        <v>0</v>
      </c>
      <c r="E624" s="4">
        <v>0</v>
      </c>
      <c r="F624" s="4">
        <v>90</v>
      </c>
      <c r="G624" s="4">
        <v>90</v>
      </c>
      <c r="H624" s="4">
        <v>0</v>
      </c>
    </row>
    <row r="625" spans="1:8" ht="12" customHeight="1">
      <c r="A625" s="4" t="s">
        <v>78</v>
      </c>
      <c r="B625" s="4" t="s">
        <v>78</v>
      </c>
      <c r="C625" s="4">
        <v>33834</v>
      </c>
      <c r="D625" s="4">
        <v>0</v>
      </c>
      <c r="E625" s="4">
        <v>636</v>
      </c>
      <c r="F625" s="4">
        <v>33198</v>
      </c>
      <c r="G625" s="4">
        <v>31674</v>
      </c>
      <c r="H625" s="4">
        <v>1524</v>
      </c>
    </row>
    <row r="626" spans="1:8" ht="12" customHeight="1">
      <c r="A626" s="4" t="s">
        <v>43</v>
      </c>
      <c r="B626" s="4" t="s">
        <v>104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</row>
    <row r="627" spans="1:8" ht="12" customHeight="1">
      <c r="A627" s="4" t="s">
        <v>43</v>
      </c>
      <c r="B627" s="4" t="s">
        <v>54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92</v>
      </c>
      <c r="B628" s="4" t="s">
        <v>71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42</v>
      </c>
      <c r="B629" s="4" t="s">
        <v>113</v>
      </c>
      <c r="C629" s="4">
        <v>49740</v>
      </c>
      <c r="D629" s="4">
        <v>0</v>
      </c>
      <c r="E629" s="4">
        <v>0</v>
      </c>
      <c r="F629" s="4">
        <v>49740</v>
      </c>
      <c r="G629" s="4">
        <v>43194</v>
      </c>
      <c r="H629" s="4">
        <v>6546</v>
      </c>
    </row>
    <row r="630" spans="1:8" ht="12" customHeight="1">
      <c r="A630" s="4" t="s">
        <v>67</v>
      </c>
      <c r="B630" s="4" t="s">
        <v>46</v>
      </c>
      <c r="C630" s="4">
        <v>2850</v>
      </c>
      <c r="D630" s="4">
        <v>0</v>
      </c>
      <c r="E630" s="4">
        <v>0</v>
      </c>
      <c r="F630" s="4">
        <v>2850</v>
      </c>
      <c r="G630" s="4">
        <v>2850</v>
      </c>
      <c r="H630" s="4">
        <v>0</v>
      </c>
    </row>
    <row r="631" spans="1:8" ht="12" customHeight="1">
      <c r="A631" s="4" t="s">
        <v>18</v>
      </c>
      <c r="B631" s="4" t="s">
        <v>9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</row>
    <row r="632" spans="1:8" ht="12" customHeight="1">
      <c r="A632" s="4" t="s">
        <v>18</v>
      </c>
      <c r="B632" s="4" t="s">
        <v>11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75</v>
      </c>
      <c r="B633" s="4" t="s">
        <v>63</v>
      </c>
      <c r="C633" s="4">
        <v>2484</v>
      </c>
      <c r="D633" s="4">
        <v>0</v>
      </c>
      <c r="E633" s="4">
        <v>0</v>
      </c>
      <c r="F633" s="4">
        <v>2484</v>
      </c>
      <c r="G633" s="4">
        <v>2454</v>
      </c>
      <c r="H633" s="4">
        <v>30</v>
      </c>
    </row>
    <row r="634" spans="1:8" ht="12" customHeight="1">
      <c r="A634" s="4" t="s">
        <v>75</v>
      </c>
      <c r="B634" s="4" t="s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</row>
    <row r="635" spans="1:8" ht="12" customHeight="1">
      <c r="A635" s="4" t="s">
        <v>75</v>
      </c>
      <c r="B635" s="4" t="s">
        <v>36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60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69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19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109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47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1"/>
      <c r="B641" s="1"/>
      <c r="C641" s="1"/>
      <c r="D641" s="1"/>
      <c r="E641" s="1"/>
      <c r="F641" s="1"/>
      <c r="G641" s="1"/>
      <c r="H641" s="1"/>
    </row>
    <row r="642" spans="1:8" ht="15" customHeight="1">
      <c r="A642" s="2" t="s">
        <v>66</v>
      </c>
      <c r="B642" s="2"/>
      <c r="C642" s="8">
        <f aca="true" t="shared" si="23" ref="C642:H642">SUM(C611:C640)</f>
        <v>214830</v>
      </c>
      <c r="D642" s="8">
        <f t="shared" si="23"/>
        <v>0</v>
      </c>
      <c r="E642" s="8">
        <f t="shared" si="23"/>
        <v>660</v>
      </c>
      <c r="F642" s="8">
        <f t="shared" si="23"/>
        <v>214170</v>
      </c>
      <c r="G642" s="8">
        <f t="shared" si="23"/>
        <v>167178</v>
      </c>
      <c r="H642" s="8">
        <f t="shared" si="23"/>
        <v>46992</v>
      </c>
    </row>
    <row r="643" spans="1:8" ht="12" customHeight="1">
      <c r="A643" s="1"/>
      <c r="B643" s="1"/>
      <c r="C643" s="1"/>
      <c r="D643" s="1"/>
      <c r="E643" s="1"/>
      <c r="F643" s="1"/>
      <c r="G643" s="1"/>
      <c r="H643" s="1"/>
    </row>
    <row r="644" spans="1:8" ht="12" customHeight="1">
      <c r="A644" s="2" t="s">
        <v>3</v>
      </c>
      <c r="B644" s="2"/>
      <c r="C644" s="2">
        <v>0</v>
      </c>
      <c r="D644" s="2"/>
      <c r="E644" s="2"/>
      <c r="F644" s="2">
        <f>F642-C642</f>
        <v>-660</v>
      </c>
      <c r="G644" s="2"/>
      <c r="H644" s="2"/>
    </row>
    <row r="645" spans="1:8" ht="12" customHeight="1">
      <c r="A645" s="1"/>
      <c r="B645" s="1"/>
      <c r="C645" s="1"/>
      <c r="D645" s="1"/>
      <c r="E645" s="1"/>
      <c r="F645" s="1"/>
      <c r="G645" s="1"/>
      <c r="H645" s="1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9.5" customHeight="1">
      <c r="A647" s="1"/>
      <c r="B647" s="7" t="s">
        <v>30</v>
      </c>
      <c r="C647" s="7"/>
      <c r="D647" s="7"/>
      <c r="E647" s="7"/>
      <c r="F647" s="7"/>
      <c r="G647" s="7"/>
      <c r="H647" s="1"/>
    </row>
    <row r="648" spans="1:8" ht="12" customHeight="1">
      <c r="A648" s="1"/>
      <c r="B648" s="1"/>
      <c r="C648" s="1"/>
      <c r="D648" s="1"/>
      <c r="E648" s="1"/>
      <c r="F648" s="1"/>
      <c r="G648" s="1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1"/>
      <c r="B651" s="1"/>
      <c r="C651" s="1"/>
      <c r="D651" s="1"/>
      <c r="E651" s="1"/>
      <c r="F651" s="1"/>
      <c r="G651" s="1"/>
      <c r="H651" s="1"/>
    </row>
    <row r="652" spans="1:8" ht="12" customHeight="1">
      <c r="A652" s="4" t="s">
        <v>81</v>
      </c>
      <c r="B652" s="4" t="s">
        <v>29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</row>
    <row r="653" spans="1:8" ht="12" customHeight="1">
      <c r="A653" s="4" t="s">
        <v>84</v>
      </c>
      <c r="B653" s="4" t="s">
        <v>59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26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2</v>
      </c>
      <c r="B655" s="4" t="s">
        <v>32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82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98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51</v>
      </c>
      <c r="B658" s="4" t="s">
        <v>15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102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62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99</v>
      </c>
      <c r="B661" s="4" t="s">
        <v>49</v>
      </c>
      <c r="C661" s="4">
        <v>1866</v>
      </c>
      <c r="D661" s="4">
        <v>0</v>
      </c>
      <c r="E661" s="4">
        <v>0</v>
      </c>
      <c r="F661" s="4">
        <v>1866</v>
      </c>
      <c r="G661" s="4">
        <v>1668</v>
      </c>
      <c r="H661" s="4">
        <v>198</v>
      </c>
    </row>
    <row r="662" spans="1:8" ht="12" customHeight="1">
      <c r="A662" s="4" t="s">
        <v>99</v>
      </c>
      <c r="B662" s="4" t="s">
        <v>4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</row>
    <row r="663" spans="1:8" ht="12" customHeight="1">
      <c r="A663" s="4" t="s">
        <v>94</v>
      </c>
      <c r="B663" s="4" t="s">
        <v>110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73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8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78</v>
      </c>
      <c r="B666" s="4" t="s">
        <v>78</v>
      </c>
      <c r="C666" s="4">
        <v>12</v>
      </c>
      <c r="D666" s="4">
        <v>0</v>
      </c>
      <c r="E666" s="4">
        <v>0</v>
      </c>
      <c r="F666" s="4">
        <v>12</v>
      </c>
      <c r="G666" s="4">
        <v>12</v>
      </c>
      <c r="H666" s="4">
        <v>0</v>
      </c>
    </row>
    <row r="667" spans="1:8" ht="12" customHeight="1">
      <c r="A667" s="4" t="s">
        <v>43</v>
      </c>
      <c r="B667" s="4" t="s">
        <v>104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54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92</v>
      </c>
      <c r="B669" s="4" t="s">
        <v>71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42</v>
      </c>
      <c r="B670" s="4" t="s">
        <v>113</v>
      </c>
      <c r="C670" s="4">
        <v>612</v>
      </c>
      <c r="D670" s="4">
        <v>0</v>
      </c>
      <c r="E670" s="4">
        <v>0</v>
      </c>
      <c r="F670" s="4">
        <v>612</v>
      </c>
      <c r="G670" s="4">
        <v>264</v>
      </c>
      <c r="H670" s="4">
        <v>348</v>
      </c>
    </row>
    <row r="671" spans="1:8" ht="12" customHeight="1">
      <c r="A671" s="4" t="s">
        <v>67</v>
      </c>
      <c r="B671" s="4" t="s">
        <v>46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</row>
    <row r="672" spans="1:8" ht="12" customHeight="1">
      <c r="A672" s="4" t="s">
        <v>18</v>
      </c>
      <c r="B672" s="4" t="s">
        <v>9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11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75</v>
      </c>
      <c r="B674" s="4" t="s">
        <v>63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0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36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60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69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19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109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47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1"/>
      <c r="B682" s="1"/>
      <c r="C682" s="1"/>
      <c r="D682" s="1"/>
      <c r="E682" s="1"/>
      <c r="F682" s="1"/>
      <c r="G682" s="1"/>
      <c r="H682" s="1"/>
    </row>
    <row r="683" spans="1:8" ht="15" customHeight="1">
      <c r="A683" s="2" t="s">
        <v>66</v>
      </c>
      <c r="B683" s="2"/>
      <c r="C683" s="8">
        <f aca="true" t="shared" si="24" ref="C683:H683">SUM(C652:C681)</f>
        <v>2490</v>
      </c>
      <c r="D683" s="8">
        <f t="shared" si="24"/>
        <v>0</v>
      </c>
      <c r="E683" s="8">
        <f t="shared" si="24"/>
        <v>0</v>
      </c>
      <c r="F683" s="8">
        <f t="shared" si="24"/>
        <v>2490</v>
      </c>
      <c r="G683" s="8">
        <f t="shared" si="24"/>
        <v>1944</v>
      </c>
      <c r="H683" s="8">
        <f t="shared" si="24"/>
        <v>546</v>
      </c>
    </row>
    <row r="684" spans="1:8" ht="12" customHeight="1">
      <c r="A684" s="1"/>
      <c r="B684" s="1"/>
      <c r="C684" s="1"/>
      <c r="D684" s="1"/>
      <c r="E684" s="1"/>
      <c r="F684" s="1"/>
      <c r="G684" s="1"/>
      <c r="H684" s="1"/>
    </row>
    <row r="685" spans="1:8" ht="12" customHeight="1">
      <c r="A685" s="2" t="s">
        <v>3</v>
      </c>
      <c r="B685" s="2"/>
      <c r="C685" s="2">
        <v>0</v>
      </c>
      <c r="D685" s="2"/>
      <c r="E685" s="2"/>
      <c r="F685" s="2">
        <f>F683-C683</f>
        <v>0</v>
      </c>
      <c r="G685" s="2"/>
      <c r="H685" s="2"/>
    </row>
    <row r="686" spans="1:8" ht="12" customHeight="1">
      <c r="A686" s="1"/>
      <c r="B686" s="1"/>
      <c r="C686" s="1"/>
      <c r="D686" s="1"/>
      <c r="E686" s="1"/>
      <c r="F686" s="1"/>
      <c r="G686" s="1"/>
      <c r="H686" s="1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9.5" customHeight="1">
      <c r="A688" s="1"/>
      <c r="B688" s="7" t="s">
        <v>61</v>
      </c>
      <c r="C688" s="7"/>
      <c r="D688" s="7"/>
      <c r="E688" s="7"/>
      <c r="F688" s="7"/>
      <c r="G688" s="7"/>
      <c r="H688" s="1"/>
    </row>
    <row r="689" spans="1:8" ht="12" customHeight="1">
      <c r="A689" s="1"/>
      <c r="B689" s="1"/>
      <c r="C689" s="1"/>
      <c r="D689" s="1"/>
      <c r="E689" s="1"/>
      <c r="F689" s="1"/>
      <c r="G689" s="1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25.5" customHeight="1">
      <c r="A691" s="5" t="s">
        <v>79</v>
      </c>
      <c r="B691" s="5" t="s">
        <v>10</v>
      </c>
      <c r="C691" s="6" t="s">
        <v>90</v>
      </c>
      <c r="D691" s="6" t="s">
        <v>38</v>
      </c>
      <c r="E691" s="6" t="s">
        <v>7</v>
      </c>
      <c r="F691" s="6" t="s">
        <v>50</v>
      </c>
      <c r="G691" s="6" t="s">
        <v>40</v>
      </c>
      <c r="H691" s="6" t="s">
        <v>100</v>
      </c>
    </row>
    <row r="692" spans="1:8" ht="12" customHeight="1">
      <c r="A692" s="1"/>
      <c r="B692" s="1"/>
      <c r="C692" s="1"/>
      <c r="D692" s="1"/>
      <c r="E692" s="1"/>
      <c r="F692" s="1"/>
      <c r="G692" s="1"/>
      <c r="H692" s="1"/>
    </row>
    <row r="693" spans="1:8" ht="12" customHeight="1">
      <c r="A693" s="4" t="s">
        <v>81</v>
      </c>
      <c r="B693" s="4" t="s">
        <v>29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</row>
    <row r="694" spans="1:8" ht="12" customHeight="1">
      <c r="A694" s="4" t="s">
        <v>84</v>
      </c>
      <c r="B694" s="4" t="s">
        <v>59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26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2</v>
      </c>
      <c r="B696" s="4" t="s">
        <v>32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82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98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51</v>
      </c>
      <c r="B699" s="4" t="s">
        <v>15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102</v>
      </c>
      <c r="C700" s="4">
        <v>48</v>
      </c>
      <c r="D700" s="4">
        <v>0</v>
      </c>
      <c r="E700" s="4">
        <v>0</v>
      </c>
      <c r="F700" s="4">
        <v>48</v>
      </c>
      <c r="G700" s="4">
        <v>48</v>
      </c>
      <c r="H700" s="4">
        <v>0</v>
      </c>
    </row>
    <row r="701" spans="1:8" ht="12" customHeight="1">
      <c r="A701" s="4" t="s">
        <v>51</v>
      </c>
      <c r="B701" s="4" t="s">
        <v>62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</row>
    <row r="702" spans="1:8" ht="12" customHeight="1">
      <c r="A702" s="4" t="s">
        <v>99</v>
      </c>
      <c r="B702" s="4" t="s">
        <v>49</v>
      </c>
      <c r="C702" s="4">
        <v>1218</v>
      </c>
      <c r="D702" s="4">
        <v>0</v>
      </c>
      <c r="E702" s="4">
        <v>0</v>
      </c>
      <c r="F702" s="4">
        <v>1218</v>
      </c>
      <c r="G702" s="4">
        <v>396</v>
      </c>
      <c r="H702" s="4">
        <v>822</v>
      </c>
    </row>
    <row r="703" spans="1:8" ht="12" customHeight="1">
      <c r="A703" s="4" t="s">
        <v>99</v>
      </c>
      <c r="B703" s="4" t="s">
        <v>4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</row>
    <row r="704" spans="1:8" ht="12" customHeight="1">
      <c r="A704" s="4" t="s">
        <v>94</v>
      </c>
      <c r="B704" s="4" t="s">
        <v>110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73</v>
      </c>
      <c r="C705" s="4">
        <v>420</v>
      </c>
      <c r="D705" s="4">
        <v>0</v>
      </c>
      <c r="E705" s="4">
        <v>0</v>
      </c>
      <c r="F705" s="4">
        <v>420</v>
      </c>
      <c r="G705" s="4">
        <v>420</v>
      </c>
      <c r="H705" s="4">
        <v>0</v>
      </c>
    </row>
    <row r="706" spans="1:8" ht="12" customHeight="1">
      <c r="A706" s="4" t="s">
        <v>94</v>
      </c>
      <c r="B706" s="4" t="s">
        <v>8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</row>
    <row r="707" spans="1:8" ht="12" customHeight="1">
      <c r="A707" s="4" t="s">
        <v>78</v>
      </c>
      <c r="B707" s="4" t="s">
        <v>78</v>
      </c>
      <c r="C707" s="4">
        <v>2040</v>
      </c>
      <c r="D707" s="4">
        <v>0</v>
      </c>
      <c r="E707" s="4">
        <v>0</v>
      </c>
      <c r="F707" s="4">
        <v>2040</v>
      </c>
      <c r="G707" s="4">
        <v>1854</v>
      </c>
      <c r="H707" s="4">
        <v>186</v>
      </c>
    </row>
    <row r="708" spans="1:8" ht="12" customHeight="1">
      <c r="A708" s="4" t="s">
        <v>43</v>
      </c>
      <c r="B708" s="4" t="s">
        <v>104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</row>
    <row r="709" spans="1:8" ht="12" customHeight="1">
      <c r="A709" s="4" t="s">
        <v>43</v>
      </c>
      <c r="B709" s="4" t="s">
        <v>54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92</v>
      </c>
      <c r="B710" s="4" t="s">
        <v>71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42</v>
      </c>
      <c r="B711" s="4" t="s">
        <v>113</v>
      </c>
      <c r="C711" s="4">
        <v>18</v>
      </c>
      <c r="D711" s="4">
        <v>0</v>
      </c>
      <c r="E711" s="4">
        <v>0</v>
      </c>
      <c r="F711" s="4">
        <v>18</v>
      </c>
      <c r="G711" s="4">
        <v>18</v>
      </c>
      <c r="H711" s="4">
        <v>0</v>
      </c>
    </row>
    <row r="712" spans="1:8" ht="12" customHeight="1">
      <c r="A712" s="4" t="s">
        <v>67</v>
      </c>
      <c r="B712" s="4" t="s">
        <v>46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</row>
    <row r="713" spans="1:8" ht="12" customHeight="1">
      <c r="A713" s="4" t="s">
        <v>18</v>
      </c>
      <c r="B713" s="4" t="s">
        <v>9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11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75</v>
      </c>
      <c r="B715" s="4" t="s">
        <v>63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36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60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69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19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109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47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1"/>
      <c r="B723" s="1"/>
      <c r="C723" s="1"/>
      <c r="D723" s="1"/>
      <c r="E723" s="1"/>
      <c r="F723" s="1"/>
      <c r="G723" s="1"/>
      <c r="H723" s="1"/>
    </row>
    <row r="724" spans="1:8" ht="15" customHeight="1">
      <c r="A724" s="2" t="s">
        <v>66</v>
      </c>
      <c r="B724" s="2"/>
      <c r="C724" s="8">
        <f aca="true" t="shared" si="25" ref="C724:H724">SUM(C693:C722)</f>
        <v>3744</v>
      </c>
      <c r="D724" s="8">
        <f t="shared" si="25"/>
        <v>0</v>
      </c>
      <c r="E724" s="8">
        <f t="shared" si="25"/>
        <v>0</v>
      </c>
      <c r="F724" s="8">
        <f t="shared" si="25"/>
        <v>3744</v>
      </c>
      <c r="G724" s="8">
        <f t="shared" si="25"/>
        <v>2736</v>
      </c>
      <c r="H724" s="8">
        <f t="shared" si="25"/>
        <v>1008</v>
      </c>
    </row>
    <row r="725" spans="1:8" ht="12" customHeight="1">
      <c r="A725" s="1"/>
      <c r="B725" s="1"/>
      <c r="C725" s="1"/>
      <c r="D725" s="1"/>
      <c r="E725" s="1"/>
      <c r="F725" s="1"/>
      <c r="G725" s="1"/>
      <c r="H725" s="1"/>
    </row>
    <row r="726" spans="1:8" ht="12" customHeight="1">
      <c r="A726" s="2" t="s">
        <v>3</v>
      </c>
      <c r="B726" s="2"/>
      <c r="C726" s="2">
        <v>0</v>
      </c>
      <c r="D726" s="2"/>
      <c r="E726" s="2"/>
      <c r="F726" s="2">
        <f>F724-C724</f>
        <v>0</v>
      </c>
      <c r="G726" s="2"/>
      <c r="H726" s="2"/>
    </row>
    <row r="727" spans="1:8" ht="12" customHeight="1">
      <c r="A727" s="1"/>
      <c r="B727" s="1"/>
      <c r="C727" s="1"/>
      <c r="D727" s="1"/>
      <c r="E727" s="1"/>
      <c r="F727" s="1"/>
      <c r="G727" s="1"/>
      <c r="H727" s="1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9.5" customHeight="1">
      <c r="A729" s="1"/>
      <c r="B729" s="7" t="s">
        <v>88</v>
      </c>
      <c r="C729" s="7"/>
      <c r="D729" s="7"/>
      <c r="E729" s="7"/>
      <c r="F729" s="7"/>
      <c r="G729" s="7"/>
      <c r="H729" s="1"/>
    </row>
    <row r="730" spans="1:8" ht="12" customHeight="1">
      <c r="A730" s="1"/>
      <c r="B730" s="1"/>
      <c r="C730" s="1"/>
      <c r="D730" s="1"/>
      <c r="E730" s="1"/>
      <c r="F730" s="1"/>
      <c r="G730" s="1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25.5" customHeight="1">
      <c r="A732" s="5" t="s">
        <v>79</v>
      </c>
      <c r="B732" s="5" t="s">
        <v>10</v>
      </c>
      <c r="C732" s="6" t="s">
        <v>90</v>
      </c>
      <c r="D732" s="6" t="s">
        <v>38</v>
      </c>
      <c r="E732" s="6" t="s">
        <v>7</v>
      </c>
      <c r="F732" s="6" t="s">
        <v>50</v>
      </c>
      <c r="G732" s="6" t="s">
        <v>40</v>
      </c>
      <c r="H732" s="6" t="s">
        <v>100</v>
      </c>
    </row>
    <row r="733" spans="1:8" ht="12" customHeight="1">
      <c r="A733" s="1"/>
      <c r="B733" s="1"/>
      <c r="C733" s="1"/>
      <c r="D733" s="1"/>
      <c r="E733" s="1"/>
      <c r="F733" s="1"/>
      <c r="G733" s="1"/>
      <c r="H733" s="1"/>
    </row>
    <row r="734" spans="1:8" ht="12" customHeight="1">
      <c r="A734" s="4" t="s">
        <v>81</v>
      </c>
      <c r="B734" s="4" t="s">
        <v>29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</row>
    <row r="735" spans="1:8" ht="12" customHeight="1">
      <c r="A735" s="4" t="s">
        <v>84</v>
      </c>
      <c r="B735" s="4" t="s">
        <v>59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26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2</v>
      </c>
      <c r="B737" s="4" t="s">
        <v>32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82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98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51</v>
      </c>
      <c r="B740" s="4" t="s">
        <v>15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102</v>
      </c>
      <c r="C741" s="4">
        <v>600</v>
      </c>
      <c r="D741" s="4">
        <v>0</v>
      </c>
      <c r="E741" s="4">
        <v>0</v>
      </c>
      <c r="F741" s="4">
        <v>600</v>
      </c>
      <c r="G741" s="4">
        <v>0</v>
      </c>
      <c r="H741" s="4">
        <v>600</v>
      </c>
    </row>
    <row r="742" spans="1:8" ht="12" customHeight="1">
      <c r="A742" s="4" t="s">
        <v>51</v>
      </c>
      <c r="B742" s="4" t="s">
        <v>62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</row>
    <row r="743" spans="1:8" ht="12" customHeight="1">
      <c r="A743" s="4" t="s">
        <v>99</v>
      </c>
      <c r="B743" s="4" t="s">
        <v>49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94</v>
      </c>
      <c r="B745" s="4" t="s">
        <v>110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73</v>
      </c>
      <c r="C746" s="4">
        <v>594</v>
      </c>
      <c r="D746" s="4">
        <v>0</v>
      </c>
      <c r="E746" s="4">
        <v>0</v>
      </c>
      <c r="F746" s="4">
        <v>594</v>
      </c>
      <c r="G746" s="4">
        <v>534</v>
      </c>
      <c r="H746" s="4">
        <v>60</v>
      </c>
    </row>
    <row r="747" spans="1:8" ht="12" customHeight="1">
      <c r="A747" s="4" t="s">
        <v>94</v>
      </c>
      <c r="B747" s="4" t="s">
        <v>8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</row>
    <row r="748" spans="1:8" ht="12" customHeight="1">
      <c r="A748" s="4" t="s">
        <v>78</v>
      </c>
      <c r="B748" s="4" t="s">
        <v>78</v>
      </c>
      <c r="C748" s="4">
        <v>6</v>
      </c>
      <c r="D748" s="4">
        <v>0</v>
      </c>
      <c r="E748" s="4">
        <v>0</v>
      </c>
      <c r="F748" s="4">
        <v>6</v>
      </c>
      <c r="G748" s="4">
        <v>0</v>
      </c>
      <c r="H748" s="4">
        <v>6</v>
      </c>
    </row>
    <row r="749" spans="1:8" ht="12" customHeight="1">
      <c r="A749" s="4" t="s">
        <v>43</v>
      </c>
      <c r="B749" s="4" t="s">
        <v>104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54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92</v>
      </c>
      <c r="B751" s="4" t="s">
        <v>71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42</v>
      </c>
      <c r="B752" s="4" t="s">
        <v>113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67</v>
      </c>
      <c r="B753" s="4" t="s">
        <v>46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18</v>
      </c>
      <c r="B754" s="4" t="s">
        <v>9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11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75</v>
      </c>
      <c r="B756" s="4" t="s">
        <v>63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36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60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69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19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109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47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1"/>
      <c r="B764" s="1"/>
      <c r="C764" s="1"/>
      <c r="D764" s="1"/>
      <c r="E764" s="1"/>
      <c r="F764" s="1"/>
      <c r="G764" s="1"/>
      <c r="H764" s="1"/>
    </row>
    <row r="765" spans="1:8" ht="15" customHeight="1">
      <c r="A765" s="2" t="s">
        <v>66</v>
      </c>
      <c r="B765" s="2"/>
      <c r="C765" s="8">
        <f aca="true" t="shared" si="26" ref="C765:H765">SUM(C734:C763)</f>
        <v>1200</v>
      </c>
      <c r="D765" s="8">
        <f t="shared" si="26"/>
        <v>0</v>
      </c>
      <c r="E765" s="8">
        <f t="shared" si="26"/>
        <v>0</v>
      </c>
      <c r="F765" s="8">
        <f t="shared" si="26"/>
        <v>1200</v>
      </c>
      <c r="G765" s="8">
        <f t="shared" si="26"/>
        <v>534</v>
      </c>
      <c r="H765" s="8">
        <f t="shared" si="26"/>
        <v>666</v>
      </c>
    </row>
    <row r="766" spans="1:8" ht="12" customHeight="1">
      <c r="A766" s="1"/>
      <c r="B766" s="1"/>
      <c r="C766" s="1"/>
      <c r="D766" s="1"/>
      <c r="E766" s="1"/>
      <c r="F766" s="1"/>
      <c r="G766" s="1"/>
      <c r="H766" s="1"/>
    </row>
    <row r="767" spans="1:8" ht="12" customHeight="1">
      <c r="A767" s="2" t="s">
        <v>3</v>
      </c>
      <c r="B767" s="2"/>
      <c r="C767" s="2">
        <v>0</v>
      </c>
      <c r="D767" s="2"/>
      <c r="E767" s="2"/>
      <c r="F767" s="2">
        <f>F765-C765</f>
        <v>0</v>
      </c>
      <c r="G767" s="2"/>
      <c r="H767" s="2"/>
    </row>
    <row r="768" spans="1:8" ht="12" customHeight="1">
      <c r="A768" s="1"/>
      <c r="B768" s="1"/>
      <c r="C768" s="1"/>
      <c r="D768" s="1"/>
      <c r="E768" s="1"/>
      <c r="F768" s="1"/>
      <c r="G768" s="1"/>
      <c r="H768" s="1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9.5" customHeight="1">
      <c r="A770" s="1"/>
      <c r="B770" s="7" t="s">
        <v>118</v>
      </c>
      <c r="C770" s="7"/>
      <c r="D770" s="7"/>
      <c r="E770" s="7"/>
      <c r="F770" s="7"/>
      <c r="G770" s="7"/>
      <c r="H770" s="1"/>
    </row>
    <row r="771" spans="1:8" ht="12" customHeight="1">
      <c r="A771" s="1"/>
      <c r="B771" s="1"/>
      <c r="C771" s="1"/>
      <c r="D771" s="1"/>
      <c r="E771" s="1"/>
      <c r="F771" s="1"/>
      <c r="G771" s="1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25.5" customHeight="1">
      <c r="A773" s="5" t="s">
        <v>79</v>
      </c>
      <c r="B773" s="5" t="s">
        <v>10</v>
      </c>
      <c r="C773" s="6" t="s">
        <v>90</v>
      </c>
      <c r="D773" s="6" t="s">
        <v>38</v>
      </c>
      <c r="E773" s="6" t="s">
        <v>7</v>
      </c>
      <c r="F773" s="6" t="s">
        <v>50</v>
      </c>
      <c r="G773" s="6" t="s">
        <v>40</v>
      </c>
      <c r="H773" s="6" t="s">
        <v>100</v>
      </c>
    </row>
    <row r="774" spans="1:8" ht="12" customHeight="1">
      <c r="A774" s="1"/>
      <c r="B774" s="1"/>
      <c r="C774" s="1"/>
      <c r="D774" s="1"/>
      <c r="E774" s="1"/>
      <c r="F774" s="1"/>
      <c r="G774" s="1"/>
      <c r="H774" s="1"/>
    </row>
    <row r="775" spans="1:8" ht="12" customHeight="1">
      <c r="A775" s="4" t="s">
        <v>81</v>
      </c>
      <c r="B775" s="4" t="s">
        <v>29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</row>
    <row r="776" spans="1:8" ht="12" customHeight="1">
      <c r="A776" s="4" t="s">
        <v>84</v>
      </c>
      <c r="B776" s="4" t="s">
        <v>59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26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2</v>
      </c>
      <c r="B778" s="4" t="s">
        <v>32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82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98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51</v>
      </c>
      <c r="B781" s="4" t="s">
        <v>15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102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62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99</v>
      </c>
      <c r="B784" s="4" t="s">
        <v>49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94</v>
      </c>
      <c r="B786" s="4" t="s">
        <v>110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73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8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78</v>
      </c>
      <c r="B789" s="4" t="s">
        <v>78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43</v>
      </c>
      <c r="B790" s="4" t="s">
        <v>104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54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92</v>
      </c>
      <c r="B792" s="4" t="s">
        <v>71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42</v>
      </c>
      <c r="B793" s="4" t="s">
        <v>113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67</v>
      </c>
      <c r="B794" s="4" t="s">
        <v>46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18</v>
      </c>
      <c r="B795" s="4" t="s">
        <v>9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11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75</v>
      </c>
      <c r="B797" s="4" t="s">
        <v>63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36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60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69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19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109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47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1"/>
      <c r="B805" s="1"/>
      <c r="C805" s="1"/>
      <c r="D805" s="1"/>
      <c r="E805" s="1"/>
      <c r="F805" s="1"/>
      <c r="G805" s="1"/>
      <c r="H805" s="1"/>
    </row>
    <row r="806" spans="1:8" ht="15" customHeight="1">
      <c r="A806" s="2" t="s">
        <v>66</v>
      </c>
      <c r="B806" s="2"/>
      <c r="C806" s="8">
        <f aca="true" t="shared" si="27" ref="C806:H806">SUM(C775:C804)</f>
        <v>0</v>
      </c>
      <c r="D806" s="8">
        <f t="shared" si="27"/>
        <v>0</v>
      </c>
      <c r="E806" s="8">
        <f t="shared" si="27"/>
        <v>0</v>
      </c>
      <c r="F806" s="8">
        <f t="shared" si="27"/>
        <v>0</v>
      </c>
      <c r="G806" s="8">
        <f t="shared" si="27"/>
        <v>0</v>
      </c>
      <c r="H806" s="8">
        <f t="shared" si="27"/>
        <v>0</v>
      </c>
    </row>
    <row r="807" spans="1:8" ht="12" customHeight="1">
      <c r="A807" s="1"/>
      <c r="B807" s="1"/>
      <c r="C807" s="1"/>
      <c r="D807" s="1"/>
      <c r="E807" s="1"/>
      <c r="F807" s="1"/>
      <c r="G807" s="1"/>
      <c r="H807" s="1"/>
    </row>
    <row r="808" spans="1:8" ht="12" customHeight="1">
      <c r="A808" s="2" t="s">
        <v>3</v>
      </c>
      <c r="B808" s="2"/>
      <c r="C808" s="2">
        <v>0</v>
      </c>
      <c r="D808" s="2"/>
      <c r="E808" s="2"/>
      <c r="F808" s="2">
        <f>F806-C806</f>
        <v>0</v>
      </c>
      <c r="G808" s="2"/>
      <c r="H808" s="2"/>
    </row>
    <row r="809" spans="1:8" ht="12" customHeight="1">
      <c r="A809" s="1"/>
      <c r="B809" s="1"/>
      <c r="C809" s="1"/>
      <c r="D809" s="1"/>
      <c r="E809" s="1"/>
      <c r="F809" s="1"/>
      <c r="G809" s="1"/>
      <c r="H809" s="1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9.5" customHeight="1">
      <c r="A811" s="1"/>
      <c r="B811" s="7" t="s">
        <v>16</v>
      </c>
      <c r="C811" s="7"/>
      <c r="D811" s="7"/>
      <c r="E811" s="7"/>
      <c r="F811" s="7"/>
      <c r="G811" s="7"/>
      <c r="H811" s="1"/>
    </row>
    <row r="812" spans="1:8" ht="12" customHeight="1">
      <c r="A812" s="1"/>
      <c r="B812" s="1"/>
      <c r="C812" s="1"/>
      <c r="D812" s="1"/>
      <c r="E812" s="1"/>
      <c r="F812" s="1"/>
      <c r="G812" s="1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25.5" customHeight="1">
      <c r="A814" s="5" t="s">
        <v>79</v>
      </c>
      <c r="B814" s="5" t="s">
        <v>10</v>
      </c>
      <c r="C814" s="6" t="s">
        <v>90</v>
      </c>
      <c r="D814" s="6" t="s">
        <v>38</v>
      </c>
      <c r="E814" s="6" t="s">
        <v>7</v>
      </c>
      <c r="F814" s="6" t="s">
        <v>50</v>
      </c>
      <c r="G814" s="6" t="s">
        <v>40</v>
      </c>
      <c r="H814" s="6" t="s">
        <v>100</v>
      </c>
    </row>
    <row r="815" spans="1:8" ht="12" customHeight="1">
      <c r="A815" s="1"/>
      <c r="B815" s="1"/>
      <c r="C815" s="1"/>
      <c r="D815" s="1"/>
      <c r="E815" s="1"/>
      <c r="F815" s="1"/>
      <c r="G815" s="1"/>
      <c r="H815" s="1"/>
    </row>
    <row r="816" spans="1:8" ht="12" customHeight="1">
      <c r="A816" s="4" t="s">
        <v>81</v>
      </c>
      <c r="B816" s="4" t="s">
        <v>29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</row>
    <row r="817" spans="1:8" ht="12" customHeight="1">
      <c r="A817" s="4" t="s">
        <v>84</v>
      </c>
      <c r="B817" s="4" t="s">
        <v>59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26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2</v>
      </c>
      <c r="B819" s="4" t="s">
        <v>32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82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98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51</v>
      </c>
      <c r="B822" s="4" t="s">
        <v>15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102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62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99</v>
      </c>
      <c r="B825" s="4" t="s">
        <v>49</v>
      </c>
      <c r="C825" s="4">
        <v>7554</v>
      </c>
      <c r="D825" s="4">
        <v>0</v>
      </c>
      <c r="E825" s="4">
        <v>0</v>
      </c>
      <c r="F825" s="4">
        <v>7554</v>
      </c>
      <c r="G825" s="4">
        <v>4278</v>
      </c>
      <c r="H825" s="4">
        <v>3276</v>
      </c>
    </row>
    <row r="826" spans="1:8" ht="12" customHeight="1">
      <c r="A826" s="4" t="s">
        <v>99</v>
      </c>
      <c r="B826" s="4" t="s">
        <v>4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</row>
    <row r="827" spans="1:8" ht="12" customHeight="1">
      <c r="A827" s="4" t="s">
        <v>94</v>
      </c>
      <c r="B827" s="4" t="s">
        <v>110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73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8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78</v>
      </c>
      <c r="B830" s="4" t="s">
        <v>78</v>
      </c>
      <c r="C830" s="4">
        <v>54</v>
      </c>
      <c r="D830" s="4">
        <v>0</v>
      </c>
      <c r="E830" s="4">
        <v>0</v>
      </c>
      <c r="F830" s="4">
        <v>54</v>
      </c>
      <c r="G830" s="4">
        <v>54</v>
      </c>
      <c r="H830" s="4">
        <v>0</v>
      </c>
    </row>
    <row r="831" spans="1:8" ht="12" customHeight="1">
      <c r="A831" s="4" t="s">
        <v>43</v>
      </c>
      <c r="B831" s="4" t="s">
        <v>104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</row>
    <row r="832" spans="1:8" ht="12" customHeight="1">
      <c r="A832" s="4" t="s">
        <v>43</v>
      </c>
      <c r="B832" s="4" t="s">
        <v>54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92</v>
      </c>
      <c r="B833" s="4" t="s">
        <v>71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42</v>
      </c>
      <c r="B834" s="4" t="s">
        <v>113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67</v>
      </c>
      <c r="B835" s="4" t="s">
        <v>46</v>
      </c>
      <c r="C835" s="4">
        <v>6</v>
      </c>
      <c r="D835" s="4">
        <v>0</v>
      </c>
      <c r="E835" s="4">
        <v>0</v>
      </c>
      <c r="F835" s="4">
        <v>6</v>
      </c>
      <c r="G835" s="4">
        <v>6</v>
      </c>
      <c r="H835" s="4">
        <v>0</v>
      </c>
    </row>
    <row r="836" spans="1:8" ht="12" customHeight="1">
      <c r="A836" s="4" t="s">
        <v>18</v>
      </c>
      <c r="B836" s="4" t="s">
        <v>9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</row>
    <row r="837" spans="1:8" ht="12" customHeight="1">
      <c r="A837" s="4" t="s">
        <v>18</v>
      </c>
      <c r="B837" s="4" t="s">
        <v>11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75</v>
      </c>
      <c r="B838" s="4" t="s">
        <v>63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0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36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60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69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19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109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47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1"/>
      <c r="B846" s="1"/>
      <c r="C846" s="1"/>
      <c r="D846" s="1"/>
      <c r="E846" s="1"/>
      <c r="F846" s="1"/>
      <c r="G846" s="1"/>
      <c r="H846" s="1"/>
    </row>
    <row r="847" spans="1:8" ht="15" customHeight="1">
      <c r="A847" s="2" t="s">
        <v>66</v>
      </c>
      <c r="B847" s="2"/>
      <c r="C847" s="8">
        <f aca="true" t="shared" si="28" ref="C847:H847">SUM(C816:C845)</f>
        <v>7614</v>
      </c>
      <c r="D847" s="8">
        <f t="shared" si="28"/>
        <v>0</v>
      </c>
      <c r="E847" s="8">
        <f t="shared" si="28"/>
        <v>0</v>
      </c>
      <c r="F847" s="8">
        <f t="shared" si="28"/>
        <v>7614</v>
      </c>
      <c r="G847" s="8">
        <f t="shared" si="28"/>
        <v>4338</v>
      </c>
      <c r="H847" s="8">
        <f t="shared" si="28"/>
        <v>3276</v>
      </c>
    </row>
    <row r="848" spans="1:8" ht="12" customHeight="1">
      <c r="A848" s="1"/>
      <c r="B848" s="1"/>
      <c r="C848" s="1"/>
      <c r="D848" s="1"/>
      <c r="E848" s="1"/>
      <c r="F848" s="1"/>
      <c r="G848" s="1"/>
      <c r="H848" s="1"/>
    </row>
    <row r="849" spans="1:8" ht="12" customHeight="1">
      <c r="A849" s="2" t="s">
        <v>3</v>
      </c>
      <c r="B849" s="2"/>
      <c r="C849" s="2">
        <v>0</v>
      </c>
      <c r="D849" s="2"/>
      <c r="E849" s="2"/>
      <c r="F849" s="2">
        <f>F847-C847</f>
        <v>0</v>
      </c>
      <c r="G849" s="2"/>
      <c r="H849" s="2"/>
    </row>
    <row r="850" spans="1:8" ht="12" customHeight="1">
      <c r="A850" s="1"/>
      <c r="B850" s="1"/>
      <c r="C850" s="1"/>
      <c r="D850" s="1"/>
      <c r="E850" s="1"/>
      <c r="F850" s="1"/>
      <c r="G850" s="1"/>
      <c r="H850" s="1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9.5" customHeight="1">
      <c r="A852" s="1"/>
      <c r="B852" s="7" t="s">
        <v>35</v>
      </c>
      <c r="C852" s="7"/>
      <c r="D852" s="7"/>
      <c r="E852" s="7"/>
      <c r="F852" s="7"/>
      <c r="G852" s="7"/>
      <c r="H852" s="1"/>
    </row>
    <row r="853" spans="1:8" ht="12" customHeight="1">
      <c r="A853" s="1"/>
      <c r="B853" s="1"/>
      <c r="C853" s="1"/>
      <c r="D853" s="1"/>
      <c r="E853" s="1"/>
      <c r="F853" s="1"/>
      <c r="G853" s="1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25.5" customHeight="1">
      <c r="A855" s="5" t="s">
        <v>79</v>
      </c>
      <c r="B855" s="5" t="s">
        <v>10</v>
      </c>
      <c r="C855" s="6" t="s">
        <v>90</v>
      </c>
      <c r="D855" s="6" t="s">
        <v>38</v>
      </c>
      <c r="E855" s="6" t="s">
        <v>7</v>
      </c>
      <c r="F855" s="6" t="s">
        <v>50</v>
      </c>
      <c r="G855" s="6" t="s">
        <v>40</v>
      </c>
      <c r="H855" s="6" t="s">
        <v>100</v>
      </c>
    </row>
    <row r="856" spans="1:8" ht="12" customHeight="1">
      <c r="A856" s="1"/>
      <c r="B856" s="1"/>
      <c r="C856" s="1"/>
      <c r="D856" s="1"/>
      <c r="E856" s="1"/>
      <c r="F856" s="1"/>
      <c r="G856" s="1"/>
      <c r="H856" s="1"/>
    </row>
    <row r="857" spans="1:8" ht="12" customHeight="1">
      <c r="A857" s="4" t="s">
        <v>81</v>
      </c>
      <c r="B857" s="4" t="s">
        <v>29</v>
      </c>
      <c r="C857" s="4">
        <v>288</v>
      </c>
      <c r="D857" s="4">
        <v>0</v>
      </c>
      <c r="E857" s="4">
        <v>0</v>
      </c>
      <c r="F857" s="4">
        <v>288</v>
      </c>
      <c r="G857" s="4">
        <v>222</v>
      </c>
      <c r="H857" s="4">
        <v>66</v>
      </c>
    </row>
    <row r="858" spans="1:8" ht="12" customHeight="1">
      <c r="A858" s="4" t="s">
        <v>84</v>
      </c>
      <c r="B858" s="4" t="s">
        <v>59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</row>
    <row r="859" spans="1:8" ht="12" customHeight="1">
      <c r="A859" s="4" t="s">
        <v>84</v>
      </c>
      <c r="B859" s="4" t="s">
        <v>26</v>
      </c>
      <c r="C859" s="4">
        <v>30</v>
      </c>
      <c r="D859" s="4">
        <v>0</v>
      </c>
      <c r="E859" s="4">
        <v>0</v>
      </c>
      <c r="F859" s="4">
        <v>30</v>
      </c>
      <c r="G859" s="4">
        <v>30</v>
      </c>
      <c r="H859" s="4">
        <v>0</v>
      </c>
    </row>
    <row r="860" spans="1:8" ht="12" customHeight="1">
      <c r="A860" s="4" t="s">
        <v>2</v>
      </c>
      <c r="B860" s="4" t="s">
        <v>32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</row>
    <row r="861" spans="1:8" ht="12" customHeight="1">
      <c r="A861" s="4" t="s">
        <v>2</v>
      </c>
      <c r="B861" s="4" t="s">
        <v>82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98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51</v>
      </c>
      <c r="B863" s="4" t="s">
        <v>15</v>
      </c>
      <c r="C863" s="4">
        <v>2178</v>
      </c>
      <c r="D863" s="4">
        <v>0</v>
      </c>
      <c r="E863" s="4">
        <v>18</v>
      </c>
      <c r="F863" s="4">
        <v>2160</v>
      </c>
      <c r="G863" s="4">
        <v>18</v>
      </c>
      <c r="H863" s="4">
        <v>2142</v>
      </c>
    </row>
    <row r="864" spans="1:8" ht="12" customHeight="1">
      <c r="A864" s="4" t="s">
        <v>51</v>
      </c>
      <c r="B864" s="4" t="s">
        <v>102</v>
      </c>
      <c r="C864" s="4">
        <v>1140</v>
      </c>
      <c r="D864" s="4">
        <v>0</v>
      </c>
      <c r="E864" s="4">
        <v>0</v>
      </c>
      <c r="F864" s="4">
        <v>1140</v>
      </c>
      <c r="G864" s="4">
        <v>276</v>
      </c>
      <c r="H864" s="4">
        <v>864</v>
      </c>
    </row>
    <row r="865" spans="1:8" ht="12" customHeight="1">
      <c r="A865" s="4" t="s">
        <v>51</v>
      </c>
      <c r="B865" s="4" t="s">
        <v>62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</row>
    <row r="866" spans="1:8" ht="12" customHeight="1">
      <c r="A866" s="4" t="s">
        <v>99</v>
      </c>
      <c r="B866" s="4" t="s">
        <v>49</v>
      </c>
      <c r="C866" s="4">
        <v>26364</v>
      </c>
      <c r="D866" s="4">
        <v>0</v>
      </c>
      <c r="E866" s="4">
        <v>0</v>
      </c>
      <c r="F866" s="4">
        <v>26364</v>
      </c>
      <c r="G866" s="4">
        <v>18270</v>
      </c>
      <c r="H866" s="4">
        <v>8094</v>
      </c>
    </row>
    <row r="867" spans="1:8" ht="12" customHeight="1">
      <c r="A867" s="4" t="s">
        <v>99</v>
      </c>
      <c r="B867" s="4" t="s">
        <v>4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</row>
    <row r="868" spans="1:8" ht="12" customHeight="1">
      <c r="A868" s="4" t="s">
        <v>94</v>
      </c>
      <c r="B868" s="4" t="s">
        <v>110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73</v>
      </c>
      <c r="C869" s="4">
        <v>89286</v>
      </c>
      <c r="D869" s="4">
        <v>24</v>
      </c>
      <c r="E869" s="4">
        <v>798</v>
      </c>
      <c r="F869" s="4">
        <v>88512</v>
      </c>
      <c r="G869" s="4">
        <v>44958</v>
      </c>
      <c r="H869" s="4">
        <v>43554</v>
      </c>
    </row>
    <row r="870" spans="1:8" ht="12" customHeight="1">
      <c r="A870" s="4" t="s">
        <v>94</v>
      </c>
      <c r="B870" s="4" t="s">
        <v>8</v>
      </c>
      <c r="C870" s="4">
        <v>108</v>
      </c>
      <c r="D870" s="4">
        <v>0</v>
      </c>
      <c r="E870" s="4">
        <v>0</v>
      </c>
      <c r="F870" s="4">
        <v>108</v>
      </c>
      <c r="G870" s="4">
        <v>108</v>
      </c>
      <c r="H870" s="4">
        <v>0</v>
      </c>
    </row>
    <row r="871" spans="1:8" ht="12" customHeight="1">
      <c r="A871" s="4" t="s">
        <v>78</v>
      </c>
      <c r="B871" s="4" t="s">
        <v>78</v>
      </c>
      <c r="C871" s="4">
        <v>11808</v>
      </c>
      <c r="D871" s="4">
        <v>0</v>
      </c>
      <c r="E871" s="4">
        <v>0</v>
      </c>
      <c r="F871" s="4">
        <v>11808</v>
      </c>
      <c r="G871" s="4">
        <v>5466</v>
      </c>
      <c r="H871" s="4">
        <v>6342</v>
      </c>
    </row>
    <row r="872" spans="1:8" ht="12" customHeight="1">
      <c r="A872" s="4" t="s">
        <v>43</v>
      </c>
      <c r="B872" s="4" t="s">
        <v>104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</row>
    <row r="873" spans="1:8" ht="12" customHeight="1">
      <c r="A873" s="4" t="s">
        <v>43</v>
      </c>
      <c r="B873" s="4" t="s">
        <v>54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92</v>
      </c>
      <c r="B874" s="4" t="s">
        <v>71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42</v>
      </c>
      <c r="B875" s="4" t="s">
        <v>113</v>
      </c>
      <c r="C875" s="4">
        <v>1386</v>
      </c>
      <c r="D875" s="4">
        <v>0</v>
      </c>
      <c r="E875" s="4">
        <v>0</v>
      </c>
      <c r="F875" s="4">
        <v>1386</v>
      </c>
      <c r="G875" s="4">
        <v>912</v>
      </c>
      <c r="H875" s="4">
        <v>474</v>
      </c>
    </row>
    <row r="876" spans="1:8" ht="12" customHeight="1">
      <c r="A876" s="4" t="s">
        <v>67</v>
      </c>
      <c r="B876" s="4" t="s">
        <v>46</v>
      </c>
      <c r="C876" s="4">
        <v>9408</v>
      </c>
      <c r="D876" s="4">
        <v>0</v>
      </c>
      <c r="E876" s="4">
        <v>0</v>
      </c>
      <c r="F876" s="4">
        <v>9408</v>
      </c>
      <c r="G876" s="4">
        <v>9408</v>
      </c>
      <c r="H876" s="4">
        <v>0</v>
      </c>
    </row>
    <row r="877" spans="1:8" ht="12" customHeight="1">
      <c r="A877" s="4" t="s">
        <v>18</v>
      </c>
      <c r="B877" s="4" t="s">
        <v>9</v>
      </c>
      <c r="C877" s="4">
        <v>4254</v>
      </c>
      <c r="D877" s="4">
        <v>0</v>
      </c>
      <c r="E877" s="4">
        <v>0</v>
      </c>
      <c r="F877" s="4">
        <v>4254</v>
      </c>
      <c r="G877" s="4">
        <v>4254</v>
      </c>
      <c r="H877" s="4">
        <v>0</v>
      </c>
    </row>
    <row r="878" spans="1:8" ht="12" customHeight="1">
      <c r="A878" s="4" t="s">
        <v>18</v>
      </c>
      <c r="B878" s="4" t="s">
        <v>11</v>
      </c>
      <c r="C878" s="4">
        <v>480</v>
      </c>
      <c r="D878" s="4">
        <v>0</v>
      </c>
      <c r="E878" s="4">
        <v>0</v>
      </c>
      <c r="F878" s="4">
        <v>480</v>
      </c>
      <c r="G878" s="4">
        <v>480</v>
      </c>
      <c r="H878" s="4">
        <v>0</v>
      </c>
    </row>
    <row r="879" spans="1:8" ht="12" customHeight="1">
      <c r="A879" s="4" t="s">
        <v>75</v>
      </c>
      <c r="B879" s="4" t="s">
        <v>63</v>
      </c>
      <c r="C879" s="4">
        <v>2940</v>
      </c>
      <c r="D879" s="4">
        <v>0</v>
      </c>
      <c r="E879" s="4">
        <v>0</v>
      </c>
      <c r="F879" s="4">
        <v>2940</v>
      </c>
      <c r="G879" s="4">
        <v>2778</v>
      </c>
      <c r="H879" s="4">
        <v>162</v>
      </c>
    </row>
    <row r="880" spans="1:8" ht="12" customHeight="1">
      <c r="A880" s="4" t="s">
        <v>75</v>
      </c>
      <c r="B880" s="4" t="s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</row>
    <row r="881" spans="1:8" ht="12" customHeight="1">
      <c r="A881" s="4" t="s">
        <v>75</v>
      </c>
      <c r="B881" s="4" t="s">
        <v>36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60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69</v>
      </c>
      <c r="C883" s="4">
        <v>18</v>
      </c>
      <c r="D883" s="4">
        <v>0</v>
      </c>
      <c r="E883" s="4">
        <v>0</v>
      </c>
      <c r="F883" s="4">
        <v>18</v>
      </c>
      <c r="G883" s="4">
        <v>0</v>
      </c>
      <c r="H883" s="4">
        <v>18</v>
      </c>
    </row>
    <row r="884" spans="1:8" ht="12" customHeight="1">
      <c r="A884" s="4" t="s">
        <v>75</v>
      </c>
      <c r="B884" s="4" t="s">
        <v>19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109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47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1"/>
      <c r="B887" s="1"/>
      <c r="C887" s="1"/>
      <c r="D887" s="1"/>
      <c r="E887" s="1"/>
      <c r="F887" s="1"/>
      <c r="G887" s="1"/>
      <c r="H887" s="1"/>
    </row>
    <row r="888" spans="1:8" ht="15" customHeight="1">
      <c r="A888" s="2" t="s">
        <v>66</v>
      </c>
      <c r="B888" s="2"/>
      <c r="C888" s="8">
        <f aca="true" t="shared" si="29" ref="C888:H888">SUM(C857:C886)</f>
        <v>149688</v>
      </c>
      <c r="D888" s="8">
        <f t="shared" si="29"/>
        <v>24</v>
      </c>
      <c r="E888" s="8">
        <f t="shared" si="29"/>
        <v>816</v>
      </c>
      <c r="F888" s="8">
        <f t="shared" si="29"/>
        <v>148896</v>
      </c>
      <c r="G888" s="8">
        <f t="shared" si="29"/>
        <v>87180</v>
      </c>
      <c r="H888" s="8">
        <f t="shared" si="29"/>
        <v>61716</v>
      </c>
    </row>
    <row r="889" spans="1:8" ht="12" customHeight="1">
      <c r="A889" s="1"/>
      <c r="B889" s="1"/>
      <c r="C889" s="1"/>
      <c r="D889" s="1"/>
      <c r="E889" s="1"/>
      <c r="F889" s="1"/>
      <c r="G889" s="1"/>
      <c r="H889" s="1"/>
    </row>
    <row r="890" spans="1:8" ht="12" customHeight="1">
      <c r="A890" s="2" t="s">
        <v>3</v>
      </c>
      <c r="B890" s="2"/>
      <c r="C890" s="2">
        <v>0</v>
      </c>
      <c r="D890" s="2"/>
      <c r="E890" s="2"/>
      <c r="F890" s="2">
        <f>F888-C888</f>
        <v>-792</v>
      </c>
      <c r="G890" s="2"/>
      <c r="H890" s="2"/>
    </row>
    <row r="891" spans="1:8" ht="12" customHeight="1">
      <c r="A891" s="1"/>
      <c r="B891" s="1"/>
      <c r="C891" s="1"/>
      <c r="D891" s="1"/>
      <c r="E891" s="1"/>
      <c r="F891" s="1"/>
      <c r="G891" s="1"/>
      <c r="H891" s="1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9.5" customHeight="1">
      <c r="A893" s="1"/>
      <c r="B893" s="7" t="s">
        <v>6</v>
      </c>
      <c r="C893" s="7"/>
      <c r="D893" s="7"/>
      <c r="E893" s="7"/>
      <c r="F893" s="7"/>
      <c r="G893" s="7"/>
      <c r="H893" s="1"/>
    </row>
    <row r="894" spans="1:8" ht="12" customHeight="1">
      <c r="A894" s="1"/>
      <c r="B894" s="1"/>
      <c r="C894" s="1"/>
      <c r="D894" s="1"/>
      <c r="E894" s="1"/>
      <c r="F894" s="1"/>
      <c r="G894" s="1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25.5" customHeight="1">
      <c r="A896" s="5" t="s">
        <v>79</v>
      </c>
      <c r="B896" s="5" t="s">
        <v>10</v>
      </c>
      <c r="C896" s="6" t="s">
        <v>90</v>
      </c>
      <c r="D896" s="6" t="s">
        <v>38</v>
      </c>
      <c r="E896" s="6" t="s">
        <v>7</v>
      </c>
      <c r="F896" s="6" t="s">
        <v>50</v>
      </c>
      <c r="G896" s="6" t="s">
        <v>40</v>
      </c>
      <c r="H896" s="6" t="s">
        <v>100</v>
      </c>
    </row>
    <row r="897" spans="1:8" ht="12" customHeight="1">
      <c r="A897" s="1"/>
      <c r="B897" s="1"/>
      <c r="C897" s="1"/>
      <c r="D897" s="1"/>
      <c r="E897" s="1"/>
      <c r="F897" s="1"/>
      <c r="G897" s="1"/>
      <c r="H897" s="1"/>
    </row>
    <row r="898" spans="1:8" ht="12" customHeight="1">
      <c r="A898" s="4" t="s">
        <v>81</v>
      </c>
      <c r="B898" s="4" t="s">
        <v>29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</row>
    <row r="899" spans="1:8" ht="12" customHeight="1">
      <c r="A899" s="4" t="s">
        <v>84</v>
      </c>
      <c r="B899" s="4" t="s">
        <v>59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26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2</v>
      </c>
      <c r="B901" s="4" t="s">
        <v>32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82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98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51</v>
      </c>
      <c r="B904" s="4" t="s">
        <v>15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102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62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99</v>
      </c>
      <c r="B907" s="4" t="s">
        <v>49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94</v>
      </c>
      <c r="B909" s="4" t="s">
        <v>110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73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8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78</v>
      </c>
      <c r="B912" s="4" t="s">
        <v>78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43</v>
      </c>
      <c r="B913" s="4" t="s">
        <v>104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54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92</v>
      </c>
      <c r="B915" s="4" t="s">
        <v>71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42</v>
      </c>
      <c r="B916" s="4" t="s">
        <v>113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67</v>
      </c>
      <c r="B917" s="4" t="s">
        <v>46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18</v>
      </c>
      <c r="B918" s="4" t="s">
        <v>9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11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75</v>
      </c>
      <c r="B920" s="4" t="s">
        <v>63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36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60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69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19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109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47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1"/>
      <c r="B928" s="1"/>
      <c r="C928" s="1"/>
      <c r="D928" s="1"/>
      <c r="E928" s="1"/>
      <c r="F928" s="1"/>
      <c r="G928" s="1"/>
      <c r="H928" s="1"/>
    </row>
    <row r="929" spans="1:8" ht="15" customHeight="1">
      <c r="A929" s="2" t="s">
        <v>66</v>
      </c>
      <c r="B929" s="2"/>
      <c r="C929" s="8">
        <f aca="true" t="shared" si="30" ref="C929:H929">SUM(C898:C927)</f>
        <v>0</v>
      </c>
      <c r="D929" s="8">
        <f t="shared" si="30"/>
        <v>0</v>
      </c>
      <c r="E929" s="8">
        <f t="shared" si="30"/>
        <v>0</v>
      </c>
      <c r="F929" s="8">
        <f t="shared" si="30"/>
        <v>0</v>
      </c>
      <c r="G929" s="8">
        <f t="shared" si="30"/>
        <v>0</v>
      </c>
      <c r="H929" s="8">
        <f t="shared" si="30"/>
        <v>0</v>
      </c>
    </row>
    <row r="930" spans="1:8" ht="12" customHeight="1">
      <c r="A930" s="1"/>
      <c r="B930" s="1"/>
      <c r="C930" s="1"/>
      <c r="D930" s="1"/>
      <c r="E930" s="1"/>
      <c r="F930" s="1"/>
      <c r="G930" s="1"/>
      <c r="H930" s="1"/>
    </row>
    <row r="931" spans="1:8" ht="12" customHeight="1">
      <c r="A931" s="2" t="s">
        <v>3</v>
      </c>
      <c r="B931" s="2"/>
      <c r="C931" s="2">
        <v>0</v>
      </c>
      <c r="D931" s="2"/>
      <c r="E931" s="2"/>
      <c r="F931" s="2">
        <f>F929-C929</f>
        <v>0</v>
      </c>
      <c r="G931" s="2"/>
      <c r="H931" s="2"/>
    </row>
    <row r="932" spans="1:8" ht="12" customHeight="1">
      <c r="A932" s="1"/>
      <c r="B932" s="1"/>
      <c r="C932" s="1"/>
      <c r="D932" s="1"/>
      <c r="E932" s="1"/>
      <c r="F932" s="1"/>
      <c r="G932" s="1"/>
      <c r="H932" s="1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9.5" customHeight="1">
      <c r="A934" s="1"/>
      <c r="B934" s="7" t="s">
        <v>53</v>
      </c>
      <c r="C934" s="7"/>
      <c r="D934" s="7"/>
      <c r="E934" s="7"/>
      <c r="F934" s="7"/>
      <c r="G934" s="7"/>
      <c r="H934" s="1"/>
    </row>
    <row r="935" spans="1:8" ht="12" customHeight="1">
      <c r="A935" s="1"/>
      <c r="B935" s="1"/>
      <c r="C935" s="1"/>
      <c r="D935" s="1"/>
      <c r="E935" s="1"/>
      <c r="F935" s="1"/>
      <c r="G935" s="1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25.5" customHeight="1">
      <c r="A937" s="5" t="s">
        <v>79</v>
      </c>
      <c r="B937" s="5" t="s">
        <v>10</v>
      </c>
      <c r="C937" s="6" t="s">
        <v>90</v>
      </c>
      <c r="D937" s="6" t="s">
        <v>38</v>
      </c>
      <c r="E937" s="6" t="s">
        <v>7</v>
      </c>
      <c r="F937" s="6" t="s">
        <v>50</v>
      </c>
      <c r="G937" s="6" t="s">
        <v>40</v>
      </c>
      <c r="H937" s="6" t="s">
        <v>100</v>
      </c>
    </row>
    <row r="938" spans="1:8" ht="12" customHeight="1">
      <c r="A938" s="1"/>
      <c r="B938" s="1"/>
      <c r="C938" s="1"/>
      <c r="D938" s="1"/>
      <c r="E938" s="1"/>
      <c r="F938" s="1"/>
      <c r="G938" s="1"/>
      <c r="H938" s="1"/>
    </row>
    <row r="939" spans="1:8" ht="12" customHeight="1">
      <c r="A939" s="4" t="s">
        <v>81</v>
      </c>
      <c r="B939" s="4" t="s">
        <v>29</v>
      </c>
      <c r="C939" s="4">
        <v>13050</v>
      </c>
      <c r="D939" s="4">
        <v>0</v>
      </c>
      <c r="E939" s="4">
        <v>0</v>
      </c>
      <c r="F939" s="4">
        <v>13050</v>
      </c>
      <c r="G939" s="4">
        <v>13050</v>
      </c>
      <c r="H939" s="4">
        <v>0</v>
      </c>
    </row>
    <row r="940" spans="1:8" ht="12" customHeight="1">
      <c r="A940" s="4" t="s">
        <v>84</v>
      </c>
      <c r="B940" s="4" t="s">
        <v>59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</row>
    <row r="941" spans="1:8" ht="12" customHeight="1">
      <c r="A941" s="4" t="s">
        <v>84</v>
      </c>
      <c r="B941" s="4" t="s">
        <v>26</v>
      </c>
      <c r="C941" s="4">
        <v>23425</v>
      </c>
      <c r="D941" s="4">
        <v>0</v>
      </c>
      <c r="E941" s="4">
        <v>0</v>
      </c>
      <c r="F941" s="4">
        <v>23425</v>
      </c>
      <c r="G941" s="4">
        <v>23425</v>
      </c>
      <c r="H941" s="4">
        <v>0</v>
      </c>
    </row>
    <row r="942" spans="1:8" ht="12" customHeight="1">
      <c r="A942" s="4" t="s">
        <v>2</v>
      </c>
      <c r="B942" s="4" t="s">
        <v>32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</row>
    <row r="943" spans="1:8" ht="12" customHeight="1">
      <c r="A943" s="4" t="s">
        <v>2</v>
      </c>
      <c r="B943" s="4" t="s">
        <v>82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98</v>
      </c>
      <c r="C944" s="4">
        <v>28225</v>
      </c>
      <c r="D944" s="4">
        <v>0</v>
      </c>
      <c r="E944" s="4">
        <v>200</v>
      </c>
      <c r="F944" s="4">
        <v>28025</v>
      </c>
      <c r="G944" s="4">
        <v>23025</v>
      </c>
      <c r="H944" s="4">
        <v>5000</v>
      </c>
    </row>
    <row r="945" spans="1:8" ht="12" customHeight="1">
      <c r="A945" s="4" t="s">
        <v>20</v>
      </c>
      <c r="B945" s="4" t="s">
        <v>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</row>
    <row r="946" spans="1:8" ht="12" customHeight="1">
      <c r="A946" s="4" t="s">
        <v>20</v>
      </c>
      <c r="B946" s="4" t="s">
        <v>58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51</v>
      </c>
      <c r="B947" s="4" t="s">
        <v>15</v>
      </c>
      <c r="C947" s="4">
        <v>88700</v>
      </c>
      <c r="D947" s="4">
        <v>0</v>
      </c>
      <c r="E947" s="4">
        <v>0</v>
      </c>
      <c r="F947" s="4">
        <v>88700</v>
      </c>
      <c r="G947" s="4">
        <v>88700</v>
      </c>
      <c r="H947" s="4">
        <v>0</v>
      </c>
    </row>
    <row r="948" spans="1:8" ht="12" customHeight="1">
      <c r="A948" s="4" t="s">
        <v>51</v>
      </c>
      <c r="B948" s="4" t="s">
        <v>102</v>
      </c>
      <c r="C948" s="4">
        <v>19600</v>
      </c>
      <c r="D948" s="4">
        <v>0</v>
      </c>
      <c r="E948" s="4">
        <v>0</v>
      </c>
      <c r="F948" s="4">
        <v>19600</v>
      </c>
      <c r="G948" s="4">
        <v>19600</v>
      </c>
      <c r="H948" s="4">
        <v>0</v>
      </c>
    </row>
    <row r="949" spans="1:8" ht="12" customHeight="1">
      <c r="A949" s="4" t="s">
        <v>51</v>
      </c>
      <c r="B949" s="4" t="s">
        <v>62</v>
      </c>
      <c r="C949" s="4">
        <v>4875</v>
      </c>
      <c r="D949" s="4">
        <v>0</v>
      </c>
      <c r="E949" s="4">
        <v>0</v>
      </c>
      <c r="F949" s="4">
        <v>4875</v>
      </c>
      <c r="G949" s="4">
        <v>4875</v>
      </c>
      <c r="H949" s="4">
        <v>0</v>
      </c>
    </row>
    <row r="950" spans="1:8" ht="12" customHeight="1">
      <c r="A950" s="4" t="s">
        <v>99</v>
      </c>
      <c r="B950" s="4" t="s">
        <v>49</v>
      </c>
      <c r="C950" s="4">
        <v>25375</v>
      </c>
      <c r="D950" s="4">
        <v>0</v>
      </c>
      <c r="E950" s="4">
        <v>0</v>
      </c>
      <c r="F950" s="4">
        <v>25375</v>
      </c>
      <c r="G950" s="4">
        <v>25375</v>
      </c>
      <c r="H950" s="4">
        <v>0</v>
      </c>
    </row>
    <row r="951" spans="1:8" ht="12" customHeight="1">
      <c r="A951" s="4" t="s">
        <v>99</v>
      </c>
      <c r="B951" s="4" t="s">
        <v>4</v>
      </c>
      <c r="C951" s="4">
        <v>89825</v>
      </c>
      <c r="D951" s="4">
        <v>0</v>
      </c>
      <c r="E951" s="4">
        <v>500</v>
      </c>
      <c r="F951" s="4">
        <v>89325</v>
      </c>
      <c r="G951" s="4">
        <v>79000</v>
      </c>
      <c r="H951" s="4">
        <v>10325</v>
      </c>
    </row>
    <row r="952" spans="1:8" ht="12" customHeight="1">
      <c r="A952" s="4" t="s">
        <v>94</v>
      </c>
      <c r="B952" s="4" t="s">
        <v>110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</row>
    <row r="953" spans="1:8" ht="12" customHeight="1">
      <c r="A953" s="4" t="s">
        <v>94</v>
      </c>
      <c r="B953" s="4" t="s">
        <v>73</v>
      </c>
      <c r="C953" s="4">
        <v>184525</v>
      </c>
      <c r="D953" s="4">
        <v>0</v>
      </c>
      <c r="E953" s="4">
        <v>0</v>
      </c>
      <c r="F953" s="4">
        <v>184525</v>
      </c>
      <c r="G953" s="4">
        <v>156025</v>
      </c>
      <c r="H953" s="4">
        <v>28500</v>
      </c>
    </row>
    <row r="954" spans="1:8" ht="12" customHeight="1">
      <c r="A954" s="4" t="s">
        <v>94</v>
      </c>
      <c r="B954" s="4" t="s">
        <v>8</v>
      </c>
      <c r="C954" s="4">
        <v>308525</v>
      </c>
      <c r="D954" s="4">
        <v>0</v>
      </c>
      <c r="E954" s="4">
        <v>4050</v>
      </c>
      <c r="F954" s="4">
        <v>304475</v>
      </c>
      <c r="G954" s="4">
        <v>74800</v>
      </c>
      <c r="H954" s="4">
        <v>229675</v>
      </c>
    </row>
    <row r="955" spans="1:8" ht="12" customHeight="1">
      <c r="A955" s="4" t="s">
        <v>78</v>
      </c>
      <c r="B955" s="4" t="s">
        <v>78</v>
      </c>
      <c r="C955" s="4">
        <v>110150</v>
      </c>
      <c r="D955" s="4">
        <v>0</v>
      </c>
      <c r="E955" s="4">
        <v>50</v>
      </c>
      <c r="F955" s="4">
        <v>110100</v>
      </c>
      <c r="G955" s="4">
        <v>94450</v>
      </c>
      <c r="H955" s="4">
        <v>15650</v>
      </c>
    </row>
    <row r="956" spans="1:8" ht="12" customHeight="1">
      <c r="A956" s="4" t="s">
        <v>43</v>
      </c>
      <c r="B956" s="4" t="s">
        <v>104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</row>
    <row r="957" spans="1:8" ht="12" customHeight="1">
      <c r="A957" s="4" t="s">
        <v>43</v>
      </c>
      <c r="B957" s="4" t="s">
        <v>54</v>
      </c>
      <c r="C957" s="4">
        <v>7950</v>
      </c>
      <c r="D957" s="4">
        <v>0</v>
      </c>
      <c r="E957" s="4">
        <v>0</v>
      </c>
      <c r="F957" s="4">
        <v>7950</v>
      </c>
      <c r="G957" s="4">
        <v>0</v>
      </c>
      <c r="H957" s="4">
        <v>7950</v>
      </c>
    </row>
    <row r="958" spans="1:8" ht="12" customHeight="1">
      <c r="A958" s="4" t="s">
        <v>92</v>
      </c>
      <c r="B958" s="4" t="s">
        <v>71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</row>
    <row r="959" spans="1:8" ht="12" customHeight="1">
      <c r="A959" s="4" t="s">
        <v>42</v>
      </c>
      <c r="B959" s="4" t="s">
        <v>113</v>
      </c>
      <c r="C959" s="4">
        <v>10025</v>
      </c>
      <c r="D959" s="4">
        <v>0</v>
      </c>
      <c r="E959" s="4">
        <v>0</v>
      </c>
      <c r="F959" s="4">
        <v>10025</v>
      </c>
      <c r="G959" s="4">
        <v>10025</v>
      </c>
      <c r="H959" s="4">
        <v>0</v>
      </c>
    </row>
    <row r="960" spans="1:8" ht="12" customHeight="1">
      <c r="A960" s="4" t="s">
        <v>18</v>
      </c>
      <c r="B960" s="4" t="s">
        <v>9</v>
      </c>
      <c r="C960" s="4">
        <v>125</v>
      </c>
      <c r="D960" s="4">
        <v>0</v>
      </c>
      <c r="E960" s="4">
        <v>0</v>
      </c>
      <c r="F960" s="4">
        <v>125</v>
      </c>
      <c r="G960" s="4">
        <v>75</v>
      </c>
      <c r="H960" s="4">
        <v>50</v>
      </c>
    </row>
    <row r="961" spans="1:8" ht="12" customHeight="1">
      <c r="A961" s="4" t="s">
        <v>18</v>
      </c>
      <c r="B961" s="4" t="s">
        <v>11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</row>
    <row r="962" spans="1:8" ht="12" customHeight="1">
      <c r="A962" s="4" t="s">
        <v>75</v>
      </c>
      <c r="B962" s="4" t="s">
        <v>63</v>
      </c>
      <c r="C962" s="4">
        <v>10150</v>
      </c>
      <c r="D962" s="4">
        <v>0</v>
      </c>
      <c r="E962" s="4">
        <v>125</v>
      </c>
      <c r="F962" s="4">
        <v>10025</v>
      </c>
      <c r="G962" s="4">
        <v>3350</v>
      </c>
      <c r="H962" s="4">
        <v>6675</v>
      </c>
    </row>
    <row r="963" spans="1:8" ht="12" customHeight="1">
      <c r="A963" s="4" t="s">
        <v>75</v>
      </c>
      <c r="B963" s="4" t="s">
        <v>0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</row>
    <row r="964" spans="1:8" ht="12" customHeight="1">
      <c r="A964" s="4" t="s">
        <v>75</v>
      </c>
      <c r="B964" s="4" t="s">
        <v>36</v>
      </c>
      <c r="C964" s="4">
        <v>10075</v>
      </c>
      <c r="D964" s="4">
        <v>0</v>
      </c>
      <c r="E964" s="4">
        <v>0</v>
      </c>
      <c r="F964" s="4">
        <v>10075</v>
      </c>
      <c r="G964" s="4">
        <v>225</v>
      </c>
      <c r="H964" s="4">
        <v>9850</v>
      </c>
    </row>
    <row r="965" spans="1:8" ht="12" customHeight="1">
      <c r="A965" s="4" t="s">
        <v>75</v>
      </c>
      <c r="B965" s="4" t="s">
        <v>60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</row>
    <row r="966" spans="1:8" ht="12" customHeight="1">
      <c r="A966" s="4" t="s">
        <v>75</v>
      </c>
      <c r="B966" s="4" t="s">
        <v>69</v>
      </c>
      <c r="C966" s="4">
        <v>4000</v>
      </c>
      <c r="D966" s="4">
        <v>0</v>
      </c>
      <c r="E966" s="4">
        <v>0</v>
      </c>
      <c r="F966" s="4">
        <v>4000</v>
      </c>
      <c r="G966" s="4">
        <v>0</v>
      </c>
      <c r="H966" s="4">
        <v>4000</v>
      </c>
    </row>
    <row r="967" spans="1:8" ht="12" customHeight="1">
      <c r="A967" s="4" t="s">
        <v>75</v>
      </c>
      <c r="B967" s="4" t="s">
        <v>19</v>
      </c>
      <c r="C967" s="4">
        <v>300</v>
      </c>
      <c r="D967" s="4">
        <v>0</v>
      </c>
      <c r="E967" s="4">
        <v>0</v>
      </c>
      <c r="F967" s="4">
        <v>300</v>
      </c>
      <c r="G967" s="4">
        <v>300</v>
      </c>
      <c r="H967" s="4">
        <v>0</v>
      </c>
    </row>
    <row r="968" spans="1:8" ht="12" customHeight="1">
      <c r="A968" s="4" t="s">
        <v>75</v>
      </c>
      <c r="B968" s="4" t="s">
        <v>55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</row>
    <row r="969" spans="1:8" ht="12" customHeight="1">
      <c r="A969" s="4" t="s">
        <v>75</v>
      </c>
      <c r="B969" s="4" t="s">
        <v>109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47</v>
      </c>
      <c r="C970" s="4">
        <v>25</v>
      </c>
      <c r="D970" s="4">
        <v>0</v>
      </c>
      <c r="E970" s="4">
        <v>0</v>
      </c>
      <c r="F970" s="4">
        <v>25</v>
      </c>
      <c r="G970" s="4">
        <v>25</v>
      </c>
      <c r="H970" s="4">
        <v>0</v>
      </c>
    </row>
    <row r="971" spans="1:8" ht="12" customHeight="1">
      <c r="A971" s="1"/>
      <c r="B971" s="1"/>
      <c r="C971" s="1"/>
      <c r="D971" s="1"/>
      <c r="E971" s="1"/>
      <c r="F971" s="1"/>
      <c r="G971" s="1"/>
      <c r="H971" s="1"/>
    </row>
    <row r="972" spans="1:8" ht="15" customHeight="1">
      <c r="A972" s="2" t="s">
        <v>66</v>
      </c>
      <c r="B972" s="2"/>
      <c r="C972" s="8">
        <f aca="true" t="shared" si="31" ref="C972:H972">SUM(C939:C970)</f>
        <v>938925</v>
      </c>
      <c r="D972" s="8">
        <f t="shared" si="31"/>
        <v>0</v>
      </c>
      <c r="E972" s="8">
        <f t="shared" si="31"/>
        <v>4925</v>
      </c>
      <c r="F972" s="8">
        <f t="shared" si="31"/>
        <v>934000</v>
      </c>
      <c r="G972" s="8">
        <f t="shared" si="31"/>
        <v>616325</v>
      </c>
      <c r="H972" s="8">
        <f t="shared" si="31"/>
        <v>317675</v>
      </c>
    </row>
    <row r="973" spans="1:8" ht="12" customHeight="1">
      <c r="A973" s="1"/>
      <c r="B973" s="1"/>
      <c r="C973" s="1"/>
      <c r="D973" s="1"/>
      <c r="E973" s="1"/>
      <c r="F973" s="1"/>
      <c r="G973" s="1"/>
      <c r="H973" s="1"/>
    </row>
    <row r="974" spans="1:8" ht="12" customHeight="1">
      <c r="A974" s="2" t="s">
        <v>3</v>
      </c>
      <c r="B974" s="2"/>
      <c r="C974" s="2">
        <v>0</v>
      </c>
      <c r="D974" s="2"/>
      <c r="E974" s="2"/>
      <c r="F974" s="2">
        <f>F972-C972</f>
        <v>-4925</v>
      </c>
      <c r="G974" s="2"/>
      <c r="H974" s="2"/>
    </row>
    <row r="975" spans="1:8" ht="12" customHeight="1">
      <c r="A975" s="1"/>
      <c r="B975" s="1"/>
      <c r="C975" s="1"/>
      <c r="D975" s="1"/>
      <c r="E975" s="1"/>
      <c r="F975" s="1"/>
      <c r="G975" s="1"/>
      <c r="H975" s="1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9.5" customHeight="1">
      <c r="A977" s="1"/>
      <c r="B977" s="7" t="s">
        <v>13</v>
      </c>
      <c r="C977" s="7"/>
      <c r="D977" s="7"/>
      <c r="E977" s="7"/>
      <c r="F977" s="7"/>
      <c r="G977" s="7"/>
      <c r="H977" s="1"/>
    </row>
    <row r="978" spans="1:8" ht="12" customHeight="1">
      <c r="A978" s="1"/>
      <c r="B978" s="1"/>
      <c r="C978" s="1"/>
      <c r="D978" s="1"/>
      <c r="E978" s="1"/>
      <c r="F978" s="1"/>
      <c r="G978" s="1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25.5" customHeight="1">
      <c r="A980" s="5" t="s">
        <v>79</v>
      </c>
      <c r="B980" s="5" t="s">
        <v>10</v>
      </c>
      <c r="C980" s="6" t="s">
        <v>90</v>
      </c>
      <c r="D980" s="6" t="s">
        <v>38</v>
      </c>
      <c r="E980" s="6" t="s">
        <v>7</v>
      </c>
      <c r="F980" s="6" t="s">
        <v>50</v>
      </c>
      <c r="G980" s="6" t="s">
        <v>40</v>
      </c>
      <c r="H980" s="6" t="s">
        <v>100</v>
      </c>
    </row>
    <row r="981" spans="1:8" ht="12" customHeight="1">
      <c r="A981" s="1"/>
      <c r="B981" s="1"/>
      <c r="C981" s="1"/>
      <c r="D981" s="1"/>
      <c r="E981" s="1"/>
      <c r="F981" s="1"/>
      <c r="G981" s="1"/>
      <c r="H981" s="1"/>
    </row>
    <row r="982" spans="1:8" ht="12" customHeight="1">
      <c r="A982" s="4" t="s">
        <v>81</v>
      </c>
      <c r="B982" s="4" t="s">
        <v>29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</row>
    <row r="983" spans="1:8" ht="12" customHeight="1">
      <c r="A983" s="4" t="s">
        <v>84</v>
      </c>
      <c r="B983" s="4" t="s">
        <v>59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26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2</v>
      </c>
      <c r="B985" s="4" t="s">
        <v>32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82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98</v>
      </c>
      <c r="C987" s="4">
        <v>2200</v>
      </c>
      <c r="D987" s="4">
        <v>0</v>
      </c>
      <c r="E987" s="4">
        <v>0</v>
      </c>
      <c r="F987" s="4">
        <v>2200</v>
      </c>
      <c r="G987" s="4">
        <v>2200</v>
      </c>
      <c r="H987" s="4">
        <v>0</v>
      </c>
    </row>
    <row r="988" spans="1:8" ht="12" customHeight="1">
      <c r="A988" s="4" t="s">
        <v>20</v>
      </c>
      <c r="B988" s="4" t="s">
        <v>74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58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51</v>
      </c>
      <c r="B990" s="4" t="s">
        <v>15</v>
      </c>
      <c r="C990" s="4">
        <v>3500</v>
      </c>
      <c r="D990" s="4">
        <v>0</v>
      </c>
      <c r="E990" s="4">
        <v>0</v>
      </c>
      <c r="F990" s="4">
        <v>3500</v>
      </c>
      <c r="G990" s="4">
        <v>3500</v>
      </c>
      <c r="H990" s="4">
        <v>0</v>
      </c>
    </row>
    <row r="991" spans="1:8" ht="12" customHeight="1">
      <c r="A991" s="4" t="s">
        <v>51</v>
      </c>
      <c r="B991" s="4" t="s">
        <v>102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</row>
    <row r="992" spans="1:8" ht="12" customHeight="1">
      <c r="A992" s="4" t="s">
        <v>51</v>
      </c>
      <c r="B992" s="4" t="s">
        <v>62</v>
      </c>
      <c r="C992" s="4">
        <v>100</v>
      </c>
      <c r="D992" s="4">
        <v>0</v>
      </c>
      <c r="E992" s="4">
        <v>0</v>
      </c>
      <c r="F992" s="4">
        <v>100</v>
      </c>
      <c r="G992" s="4">
        <v>100</v>
      </c>
      <c r="H992" s="4">
        <v>0</v>
      </c>
    </row>
    <row r="993" spans="1:8" ht="12" customHeight="1">
      <c r="A993" s="4" t="s">
        <v>99</v>
      </c>
      <c r="B993" s="4" t="s">
        <v>49</v>
      </c>
      <c r="C993" s="4">
        <v>13175</v>
      </c>
      <c r="D993" s="4">
        <v>0</v>
      </c>
      <c r="E993" s="4">
        <v>0</v>
      </c>
      <c r="F993" s="4">
        <v>13175</v>
      </c>
      <c r="G993" s="4">
        <v>13175</v>
      </c>
      <c r="H993" s="4">
        <v>0</v>
      </c>
    </row>
    <row r="994" spans="1:8" ht="12" customHeight="1">
      <c r="A994" s="4" t="s">
        <v>99</v>
      </c>
      <c r="B994" s="4" t="s">
        <v>4</v>
      </c>
      <c r="C994" s="4">
        <v>6875</v>
      </c>
      <c r="D994" s="4">
        <v>0</v>
      </c>
      <c r="E994" s="4">
        <v>0</v>
      </c>
      <c r="F994" s="4">
        <v>6875</v>
      </c>
      <c r="G994" s="4">
        <v>6875</v>
      </c>
      <c r="H994" s="4">
        <v>0</v>
      </c>
    </row>
    <row r="995" spans="1:8" ht="12" customHeight="1">
      <c r="A995" s="4" t="s">
        <v>94</v>
      </c>
      <c r="B995" s="4" t="s">
        <v>110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</row>
    <row r="996" spans="1:8" ht="12" customHeight="1">
      <c r="A996" s="4" t="s">
        <v>94</v>
      </c>
      <c r="B996" s="4" t="s">
        <v>73</v>
      </c>
      <c r="C996" s="4">
        <v>31350</v>
      </c>
      <c r="D996" s="4">
        <v>0</v>
      </c>
      <c r="E996" s="4">
        <v>0</v>
      </c>
      <c r="F996" s="4">
        <v>31350</v>
      </c>
      <c r="G996" s="4">
        <v>28500</v>
      </c>
      <c r="H996" s="4">
        <v>2850</v>
      </c>
    </row>
    <row r="997" spans="1:8" ht="12" customHeight="1">
      <c r="A997" s="4" t="s">
        <v>94</v>
      </c>
      <c r="B997" s="4" t="s">
        <v>8</v>
      </c>
      <c r="C997" s="4">
        <v>16125</v>
      </c>
      <c r="D997" s="4">
        <v>0</v>
      </c>
      <c r="E997" s="4">
        <v>1950</v>
      </c>
      <c r="F997" s="4">
        <v>14175</v>
      </c>
      <c r="G997" s="4">
        <v>2150</v>
      </c>
      <c r="H997" s="4">
        <v>12025</v>
      </c>
    </row>
    <row r="998" spans="1:8" ht="12" customHeight="1">
      <c r="A998" s="4" t="s">
        <v>78</v>
      </c>
      <c r="B998" s="4" t="s">
        <v>78</v>
      </c>
      <c r="C998" s="4">
        <v>98775</v>
      </c>
      <c r="D998" s="4">
        <v>0</v>
      </c>
      <c r="E998" s="4">
        <v>0</v>
      </c>
      <c r="F998" s="4">
        <v>98775</v>
      </c>
      <c r="G998" s="4">
        <v>96100</v>
      </c>
      <c r="H998" s="4">
        <v>2675</v>
      </c>
    </row>
    <row r="999" spans="1:8" ht="12" customHeight="1">
      <c r="A999" s="4" t="s">
        <v>43</v>
      </c>
      <c r="B999" s="4" t="s">
        <v>104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</row>
    <row r="1000" spans="1:8" ht="12" customHeight="1">
      <c r="A1000" s="4" t="s">
        <v>43</v>
      </c>
      <c r="B1000" s="4" t="s">
        <v>54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92</v>
      </c>
      <c r="B1001" s="4" t="s">
        <v>71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42</v>
      </c>
      <c r="B1002" s="4" t="s">
        <v>113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18</v>
      </c>
      <c r="B1003" s="4" t="s">
        <v>9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11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75</v>
      </c>
      <c r="B1005" s="4" t="s">
        <v>63</v>
      </c>
      <c r="C1005" s="4">
        <v>56350</v>
      </c>
      <c r="D1005" s="4">
        <v>0</v>
      </c>
      <c r="E1005" s="4">
        <v>0</v>
      </c>
      <c r="F1005" s="4">
        <v>56350</v>
      </c>
      <c r="G1005" s="4">
        <v>28550</v>
      </c>
      <c r="H1005" s="4">
        <v>27800</v>
      </c>
    </row>
    <row r="1006" spans="1:8" ht="12.75">
      <c r="A1006" s="4" t="s">
        <v>75</v>
      </c>
      <c r="B1006" s="4" t="s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</row>
    <row r="1007" spans="1:8" ht="12.75">
      <c r="A1007" s="4" t="s">
        <v>75</v>
      </c>
      <c r="B1007" s="4" t="s">
        <v>36</v>
      </c>
      <c r="C1007" s="4">
        <v>28800</v>
      </c>
      <c r="D1007" s="4">
        <v>0</v>
      </c>
      <c r="E1007" s="4">
        <v>100</v>
      </c>
      <c r="F1007" s="4">
        <v>28700</v>
      </c>
      <c r="G1007" s="4">
        <v>300</v>
      </c>
      <c r="H1007" s="4">
        <v>28400</v>
      </c>
    </row>
    <row r="1008" spans="1:8" ht="12.75">
      <c r="A1008" s="4" t="s">
        <v>75</v>
      </c>
      <c r="B1008" s="4" t="s">
        <v>60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</row>
    <row r="1009" spans="1:8" ht="12.75">
      <c r="A1009" s="4" t="s">
        <v>75</v>
      </c>
      <c r="B1009" s="4" t="s">
        <v>69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19</v>
      </c>
      <c r="C1010" s="4">
        <v>200</v>
      </c>
      <c r="D1010" s="4">
        <v>0</v>
      </c>
      <c r="E1010" s="4">
        <v>0</v>
      </c>
      <c r="F1010" s="4">
        <v>200</v>
      </c>
      <c r="G1010" s="4">
        <v>200</v>
      </c>
      <c r="H1010" s="4">
        <v>0</v>
      </c>
    </row>
    <row r="1011" spans="1:8" ht="12.75">
      <c r="A1011" s="4" t="s">
        <v>75</v>
      </c>
      <c r="B1011" s="4" t="s">
        <v>55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</row>
    <row r="1012" spans="1:8" ht="12.75">
      <c r="A1012" s="4" t="s">
        <v>75</v>
      </c>
      <c r="B1012" s="4" t="s">
        <v>109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47</v>
      </c>
      <c r="C1013" s="4">
        <v>25</v>
      </c>
      <c r="D1013" s="4">
        <v>0</v>
      </c>
      <c r="E1013" s="4">
        <v>0</v>
      </c>
      <c r="F1013" s="4">
        <v>25</v>
      </c>
      <c r="G1013" s="4">
        <v>25</v>
      </c>
      <c r="H1013" s="4">
        <v>0</v>
      </c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5" customHeight="1">
      <c r="A1015" s="2" t="s">
        <v>66</v>
      </c>
      <c r="B1015" s="2"/>
      <c r="C1015" s="8">
        <f aca="true" t="shared" si="32" ref="C1015:H1015">SUM(C982:C1013)</f>
        <v>257475</v>
      </c>
      <c r="D1015" s="8">
        <f t="shared" si="32"/>
        <v>0</v>
      </c>
      <c r="E1015" s="8">
        <f t="shared" si="32"/>
        <v>2050</v>
      </c>
      <c r="F1015" s="8">
        <f t="shared" si="32"/>
        <v>255425</v>
      </c>
      <c r="G1015" s="8">
        <f t="shared" si="32"/>
        <v>181675</v>
      </c>
      <c r="H1015" s="8">
        <f t="shared" si="32"/>
        <v>73750</v>
      </c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2" t="s">
        <v>3</v>
      </c>
      <c r="B1017" s="2"/>
      <c r="C1017" s="2">
        <v>0</v>
      </c>
      <c r="D1017" s="2"/>
      <c r="E1017" s="2"/>
      <c r="F1017" s="2">
        <f>F1015-C1015</f>
        <v>-2050</v>
      </c>
      <c r="G1017" s="2"/>
      <c r="H1017" s="2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9.5" customHeight="1">
      <c r="A1020" s="1"/>
      <c r="B1020" s="7" t="s">
        <v>85</v>
      </c>
      <c r="C1020" s="7"/>
      <c r="D1020" s="7"/>
      <c r="E1020" s="7"/>
      <c r="F1020" s="7"/>
      <c r="G1020" s="7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25.5" customHeight="1">
      <c r="A1023" s="5" t="s">
        <v>79</v>
      </c>
      <c r="B1023" s="5" t="s">
        <v>10</v>
      </c>
      <c r="C1023" s="6" t="s">
        <v>90</v>
      </c>
      <c r="D1023" s="6" t="s">
        <v>38</v>
      </c>
      <c r="E1023" s="6" t="s">
        <v>7</v>
      </c>
      <c r="F1023" s="6" t="s">
        <v>50</v>
      </c>
      <c r="G1023" s="6" t="s">
        <v>40</v>
      </c>
      <c r="H1023" s="6" t="s">
        <v>100</v>
      </c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4" t="s">
        <v>81</v>
      </c>
      <c r="B1025" s="4" t="s">
        <v>29</v>
      </c>
      <c r="C1025" s="4">
        <v>250</v>
      </c>
      <c r="D1025" s="4">
        <v>0</v>
      </c>
      <c r="E1025" s="4">
        <v>0</v>
      </c>
      <c r="F1025" s="4">
        <v>250</v>
      </c>
      <c r="G1025" s="4">
        <v>250</v>
      </c>
      <c r="H1025" s="4">
        <v>0</v>
      </c>
    </row>
    <row r="1026" spans="1:8" ht="12.75">
      <c r="A1026" s="4" t="s">
        <v>84</v>
      </c>
      <c r="B1026" s="4" t="s">
        <v>59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26</v>
      </c>
      <c r="C1027" s="4">
        <v>20075</v>
      </c>
      <c r="D1027" s="4">
        <v>0</v>
      </c>
      <c r="E1027" s="4">
        <v>0</v>
      </c>
      <c r="F1027" s="4">
        <v>20075</v>
      </c>
      <c r="G1027" s="4">
        <v>20075</v>
      </c>
      <c r="H1027" s="4">
        <v>0</v>
      </c>
    </row>
    <row r="1028" spans="1:8" ht="12.75">
      <c r="A1028" s="4" t="s">
        <v>2</v>
      </c>
      <c r="B1028" s="4" t="s">
        <v>32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</row>
    <row r="1029" spans="1:8" ht="12.75">
      <c r="A1029" s="4" t="s">
        <v>2</v>
      </c>
      <c r="B1029" s="4" t="s">
        <v>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98</v>
      </c>
      <c r="C1030" s="4">
        <v>32150</v>
      </c>
      <c r="D1030" s="4">
        <v>0</v>
      </c>
      <c r="E1030" s="4">
        <v>0</v>
      </c>
      <c r="F1030" s="4">
        <v>32150</v>
      </c>
      <c r="G1030" s="4">
        <v>32150</v>
      </c>
      <c r="H1030" s="4">
        <v>0</v>
      </c>
    </row>
    <row r="1031" spans="1:8" ht="12.75">
      <c r="A1031" s="4" t="s">
        <v>20</v>
      </c>
      <c r="B1031" s="4" t="s">
        <v>74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</row>
    <row r="1032" spans="1:8" ht="12.75">
      <c r="A1032" s="4" t="s">
        <v>20</v>
      </c>
      <c r="B1032" s="4" t="s">
        <v>58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51</v>
      </c>
      <c r="B1033" s="4" t="s">
        <v>15</v>
      </c>
      <c r="C1033" s="4">
        <v>13300</v>
      </c>
      <c r="D1033" s="4">
        <v>0</v>
      </c>
      <c r="E1033" s="4">
        <v>0</v>
      </c>
      <c r="F1033" s="4">
        <v>13300</v>
      </c>
      <c r="G1033" s="4">
        <v>11150</v>
      </c>
      <c r="H1033" s="4">
        <v>2150</v>
      </c>
    </row>
    <row r="1034" spans="1:8" ht="12.75">
      <c r="A1034" s="4" t="s">
        <v>51</v>
      </c>
      <c r="B1034" s="4" t="s">
        <v>102</v>
      </c>
      <c r="C1034" s="4">
        <v>11925</v>
      </c>
      <c r="D1034" s="4">
        <v>0</v>
      </c>
      <c r="E1034" s="4">
        <v>0</v>
      </c>
      <c r="F1034" s="4">
        <v>11925</v>
      </c>
      <c r="G1034" s="4">
        <v>11925</v>
      </c>
      <c r="H1034" s="4">
        <v>0</v>
      </c>
    </row>
    <row r="1035" spans="1:8" ht="12.75">
      <c r="A1035" s="4" t="s">
        <v>51</v>
      </c>
      <c r="B1035" s="4" t="s">
        <v>62</v>
      </c>
      <c r="C1035" s="4">
        <v>10500</v>
      </c>
      <c r="D1035" s="4">
        <v>0</v>
      </c>
      <c r="E1035" s="4">
        <v>0</v>
      </c>
      <c r="F1035" s="4">
        <v>10500</v>
      </c>
      <c r="G1035" s="4">
        <v>10500</v>
      </c>
      <c r="H1035" s="4">
        <v>0</v>
      </c>
    </row>
    <row r="1036" spans="1:8" ht="12.75">
      <c r="A1036" s="4" t="s">
        <v>99</v>
      </c>
      <c r="B1036" s="4" t="s">
        <v>49</v>
      </c>
      <c r="C1036" s="4">
        <v>475</v>
      </c>
      <c r="D1036" s="4">
        <v>0</v>
      </c>
      <c r="E1036" s="4">
        <v>0</v>
      </c>
      <c r="F1036" s="4">
        <v>475</v>
      </c>
      <c r="G1036" s="4">
        <v>475</v>
      </c>
      <c r="H1036" s="4">
        <v>0</v>
      </c>
    </row>
    <row r="1037" spans="1:8" ht="12.75">
      <c r="A1037" s="4" t="s">
        <v>99</v>
      </c>
      <c r="B1037" s="4" t="s">
        <v>4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</row>
    <row r="1038" spans="1:8" ht="12.75">
      <c r="A1038" s="4" t="s">
        <v>94</v>
      </c>
      <c r="B1038" s="4" t="s">
        <v>110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73</v>
      </c>
      <c r="C1039" s="4">
        <v>295375</v>
      </c>
      <c r="D1039" s="4">
        <v>0</v>
      </c>
      <c r="E1039" s="4">
        <v>0</v>
      </c>
      <c r="F1039" s="4">
        <v>295375</v>
      </c>
      <c r="G1039" s="4">
        <v>253825</v>
      </c>
      <c r="H1039" s="4">
        <v>41550</v>
      </c>
    </row>
    <row r="1040" spans="1:8" ht="12.75">
      <c r="A1040" s="4" t="s">
        <v>94</v>
      </c>
      <c r="B1040" s="4" t="s">
        <v>8</v>
      </c>
      <c r="C1040" s="4">
        <v>547725</v>
      </c>
      <c r="D1040" s="4">
        <v>0</v>
      </c>
      <c r="E1040" s="4">
        <v>0</v>
      </c>
      <c r="F1040" s="4">
        <v>547725</v>
      </c>
      <c r="G1040" s="4">
        <v>106000</v>
      </c>
      <c r="H1040" s="4">
        <v>441725</v>
      </c>
    </row>
    <row r="1041" spans="1:8" ht="12.75">
      <c r="A1041" s="4" t="s">
        <v>78</v>
      </c>
      <c r="B1041" s="4" t="s">
        <v>78</v>
      </c>
      <c r="C1041" s="4">
        <v>57450</v>
      </c>
      <c r="D1041" s="4">
        <v>0</v>
      </c>
      <c r="E1041" s="4">
        <v>0</v>
      </c>
      <c r="F1041" s="4">
        <v>57450</v>
      </c>
      <c r="G1041" s="4">
        <v>50225</v>
      </c>
      <c r="H1041" s="4">
        <v>7225</v>
      </c>
    </row>
    <row r="1042" spans="1:8" ht="12.75">
      <c r="A1042" s="4" t="s">
        <v>43</v>
      </c>
      <c r="B1042" s="4" t="s">
        <v>104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</row>
    <row r="1043" spans="1:8" ht="12.75">
      <c r="A1043" s="4" t="s">
        <v>43</v>
      </c>
      <c r="B1043" s="4" t="s">
        <v>54</v>
      </c>
      <c r="C1043" s="4">
        <v>13225</v>
      </c>
      <c r="D1043" s="4">
        <v>0</v>
      </c>
      <c r="E1043" s="4">
        <v>0</v>
      </c>
      <c r="F1043" s="4">
        <v>13225</v>
      </c>
      <c r="G1043" s="4">
        <v>13225</v>
      </c>
      <c r="H1043" s="4">
        <v>0</v>
      </c>
    </row>
    <row r="1044" spans="1:8" ht="12.75">
      <c r="A1044" s="4" t="s">
        <v>92</v>
      </c>
      <c r="B1044" s="4" t="s">
        <v>71</v>
      </c>
      <c r="C1044" s="4">
        <v>12325</v>
      </c>
      <c r="D1044" s="4">
        <v>0</v>
      </c>
      <c r="E1044" s="4">
        <v>0</v>
      </c>
      <c r="F1044" s="4">
        <v>12325</v>
      </c>
      <c r="G1044" s="4">
        <v>12325</v>
      </c>
      <c r="H1044" s="4">
        <v>0</v>
      </c>
    </row>
    <row r="1045" spans="1:8" ht="12.75">
      <c r="A1045" s="4" t="s">
        <v>42</v>
      </c>
      <c r="B1045" s="4" t="s">
        <v>113</v>
      </c>
      <c r="C1045" s="4">
        <v>2475</v>
      </c>
      <c r="D1045" s="4">
        <v>0</v>
      </c>
      <c r="E1045" s="4">
        <v>0</v>
      </c>
      <c r="F1045" s="4">
        <v>2475</v>
      </c>
      <c r="G1045" s="4">
        <v>2475</v>
      </c>
      <c r="H1045" s="4">
        <v>0</v>
      </c>
    </row>
    <row r="1046" spans="1:8" ht="12.75">
      <c r="A1046" s="4" t="s">
        <v>18</v>
      </c>
      <c r="B1046" s="4" t="s">
        <v>9</v>
      </c>
      <c r="C1046" s="4">
        <v>125</v>
      </c>
      <c r="D1046" s="4">
        <v>0</v>
      </c>
      <c r="E1046" s="4">
        <v>0</v>
      </c>
      <c r="F1046" s="4">
        <v>125</v>
      </c>
      <c r="G1046" s="4">
        <v>125</v>
      </c>
      <c r="H1046" s="4">
        <v>0</v>
      </c>
    </row>
    <row r="1047" spans="1:8" ht="12.75">
      <c r="A1047" s="4" t="s">
        <v>18</v>
      </c>
      <c r="B1047" s="4" t="s">
        <v>11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75</v>
      </c>
      <c r="B1048" s="4" t="s">
        <v>63</v>
      </c>
      <c r="C1048" s="4">
        <v>17950</v>
      </c>
      <c r="D1048" s="4">
        <v>0</v>
      </c>
      <c r="E1048" s="4">
        <v>0</v>
      </c>
      <c r="F1048" s="4">
        <v>17950</v>
      </c>
      <c r="G1048" s="4">
        <v>10275</v>
      </c>
      <c r="H1048" s="4">
        <v>7675</v>
      </c>
    </row>
    <row r="1049" spans="1:8" ht="12.75">
      <c r="A1049" s="4" t="s">
        <v>75</v>
      </c>
      <c r="B1049" s="4" t="s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</row>
    <row r="1050" spans="1:8" ht="12.75">
      <c r="A1050" s="4" t="s">
        <v>75</v>
      </c>
      <c r="B1050" s="4" t="s">
        <v>36</v>
      </c>
      <c r="C1050" s="4">
        <v>150250</v>
      </c>
      <c r="D1050" s="4">
        <v>0</v>
      </c>
      <c r="E1050" s="4">
        <v>50</v>
      </c>
      <c r="F1050" s="4">
        <v>150200</v>
      </c>
      <c r="G1050" s="4">
        <v>35100</v>
      </c>
      <c r="H1050" s="4">
        <v>115100</v>
      </c>
    </row>
    <row r="1051" spans="1:8" ht="12.75">
      <c r="A1051" s="4" t="s">
        <v>75</v>
      </c>
      <c r="B1051" s="4" t="s">
        <v>60</v>
      </c>
      <c r="C1051" s="4">
        <v>125</v>
      </c>
      <c r="D1051" s="4">
        <v>0</v>
      </c>
      <c r="E1051" s="4">
        <v>0</v>
      </c>
      <c r="F1051" s="4">
        <v>125</v>
      </c>
      <c r="G1051" s="4">
        <v>0</v>
      </c>
      <c r="H1051" s="4">
        <v>125</v>
      </c>
    </row>
    <row r="1052" spans="1:8" ht="12.75">
      <c r="A1052" s="4" t="s">
        <v>75</v>
      </c>
      <c r="B1052" s="4" t="s">
        <v>69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19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55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109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47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5" customHeight="1">
      <c r="A1058" s="2" t="s">
        <v>66</v>
      </c>
      <c r="B1058" s="2"/>
      <c r="C1058" s="8">
        <f aca="true" t="shared" si="33" ref="C1058:H1058">SUM(C1025:C1056)</f>
        <v>1185700</v>
      </c>
      <c r="D1058" s="8">
        <f t="shared" si="33"/>
        <v>0</v>
      </c>
      <c r="E1058" s="8">
        <f t="shared" si="33"/>
        <v>50</v>
      </c>
      <c r="F1058" s="8">
        <f t="shared" si="33"/>
        <v>1185650</v>
      </c>
      <c r="G1058" s="8">
        <f t="shared" si="33"/>
        <v>570100</v>
      </c>
      <c r="H1058" s="8">
        <f t="shared" si="33"/>
        <v>615550</v>
      </c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2" t="s">
        <v>3</v>
      </c>
      <c r="B1060" s="2"/>
      <c r="C1060" s="2">
        <v>0</v>
      </c>
      <c r="D1060" s="2"/>
      <c r="E1060" s="2"/>
      <c r="F1060" s="2">
        <f>F1058-C1058</f>
        <v>-50</v>
      </c>
      <c r="G1060" s="2"/>
      <c r="H1060" s="2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9.5" customHeight="1">
      <c r="A1063" s="1"/>
      <c r="B1063" s="7" t="s">
        <v>80</v>
      </c>
      <c r="C1063" s="7"/>
      <c r="D1063" s="7"/>
      <c r="E1063" s="7"/>
      <c r="F1063" s="7"/>
      <c r="G1063" s="7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25.5" customHeight="1">
      <c r="A1066" s="5" t="s">
        <v>79</v>
      </c>
      <c r="B1066" s="5" t="s">
        <v>10</v>
      </c>
      <c r="C1066" s="6" t="s">
        <v>90</v>
      </c>
      <c r="D1066" s="6" t="s">
        <v>38</v>
      </c>
      <c r="E1066" s="6" t="s">
        <v>7</v>
      </c>
      <c r="F1066" s="6" t="s">
        <v>50</v>
      </c>
      <c r="G1066" s="6" t="s">
        <v>40</v>
      </c>
      <c r="H1066" s="6" t="s">
        <v>100</v>
      </c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4" t="s">
        <v>94</v>
      </c>
      <c r="B1068" s="4" t="s">
        <v>73</v>
      </c>
      <c r="C1068" s="4">
        <v>96</v>
      </c>
      <c r="D1068" s="4">
        <v>0</v>
      </c>
      <c r="E1068" s="4">
        <v>0</v>
      </c>
      <c r="F1068" s="4">
        <v>96</v>
      </c>
      <c r="G1068" s="4">
        <v>90</v>
      </c>
      <c r="H1068" s="4">
        <v>6</v>
      </c>
    </row>
    <row r="1069" spans="1:8" ht="12.75">
      <c r="A1069" s="4" t="s">
        <v>78</v>
      </c>
      <c r="B1069" s="4" t="s">
        <v>78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75</v>
      </c>
      <c r="B1070" s="4" t="s">
        <v>63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5" customHeight="1">
      <c r="A1072" s="2" t="s">
        <v>66</v>
      </c>
      <c r="B1072" s="2"/>
      <c r="C1072" s="8">
        <f aca="true" t="shared" si="34" ref="C1072:H1072">SUM(C1068:C1070)</f>
        <v>96</v>
      </c>
      <c r="D1072" s="8">
        <f t="shared" si="34"/>
        <v>0</v>
      </c>
      <c r="E1072" s="8">
        <f t="shared" si="34"/>
        <v>0</v>
      </c>
      <c r="F1072" s="8">
        <f t="shared" si="34"/>
        <v>96</v>
      </c>
      <c r="G1072" s="8">
        <f t="shared" si="34"/>
        <v>90</v>
      </c>
      <c r="H1072" s="8">
        <f t="shared" si="34"/>
        <v>6</v>
      </c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2" t="s">
        <v>3</v>
      </c>
      <c r="B1074" s="2"/>
      <c r="C1074" s="2">
        <v>0</v>
      </c>
      <c r="D1074" s="2"/>
      <c r="E1074" s="2"/>
      <c r="F1074" s="2">
        <f>F1072-C1072</f>
        <v>0</v>
      </c>
      <c r="G1074" s="2"/>
      <c r="H1074" s="2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9.5" customHeight="1">
      <c r="A1077" s="1"/>
      <c r="B1077" s="7" t="s">
        <v>34</v>
      </c>
      <c r="C1077" s="7"/>
      <c r="D1077" s="7"/>
      <c r="E1077" s="7"/>
      <c r="F1077" s="7"/>
      <c r="G1077" s="7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25.5" customHeight="1">
      <c r="A1080" s="5" t="s">
        <v>79</v>
      </c>
      <c r="B1080" s="5" t="s">
        <v>10</v>
      </c>
      <c r="C1080" s="6" t="s">
        <v>90</v>
      </c>
      <c r="D1080" s="6" t="s">
        <v>38</v>
      </c>
      <c r="E1080" s="6" t="s">
        <v>7</v>
      </c>
      <c r="F1080" s="6" t="s">
        <v>50</v>
      </c>
      <c r="G1080" s="6" t="s">
        <v>40</v>
      </c>
      <c r="H1080" s="6" t="s">
        <v>100</v>
      </c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4" t="s">
        <v>81</v>
      </c>
      <c r="B1082" s="4" t="s">
        <v>29</v>
      </c>
      <c r="C1082" s="4">
        <v>38000</v>
      </c>
      <c r="D1082" s="4">
        <v>0</v>
      </c>
      <c r="E1082" s="4">
        <v>0</v>
      </c>
      <c r="F1082" s="4">
        <v>38000</v>
      </c>
      <c r="G1082" s="4">
        <v>37475</v>
      </c>
      <c r="H1082" s="4">
        <v>525</v>
      </c>
    </row>
    <row r="1083" spans="1:8" ht="12.75">
      <c r="A1083" s="4" t="s">
        <v>84</v>
      </c>
      <c r="B1083" s="4" t="s">
        <v>59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</row>
    <row r="1084" spans="1:8" ht="12.75">
      <c r="A1084" s="4" t="s">
        <v>84</v>
      </c>
      <c r="B1084" s="4" t="s">
        <v>26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2</v>
      </c>
      <c r="B1085" s="4" t="s">
        <v>32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82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98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99</v>
      </c>
      <c r="B1088" s="4" t="s">
        <v>49</v>
      </c>
      <c r="C1088" s="4">
        <v>7850</v>
      </c>
      <c r="D1088" s="4">
        <v>0</v>
      </c>
      <c r="E1088" s="4">
        <v>75</v>
      </c>
      <c r="F1088" s="4">
        <v>7775</v>
      </c>
      <c r="G1088" s="4">
        <v>7650</v>
      </c>
      <c r="H1088" s="4">
        <v>125</v>
      </c>
    </row>
    <row r="1089" spans="1:8" ht="12.75">
      <c r="A1089" s="4" t="s">
        <v>99</v>
      </c>
      <c r="B1089" s="4" t="s">
        <v>4</v>
      </c>
      <c r="C1089" s="4">
        <v>3525</v>
      </c>
      <c r="D1089" s="4">
        <v>0</v>
      </c>
      <c r="E1089" s="4">
        <v>0</v>
      </c>
      <c r="F1089" s="4">
        <v>3525</v>
      </c>
      <c r="G1089" s="4">
        <v>1075</v>
      </c>
      <c r="H1089" s="4">
        <v>2450</v>
      </c>
    </row>
    <row r="1090" spans="1:8" ht="12.75">
      <c r="A1090" s="4" t="s">
        <v>94</v>
      </c>
      <c r="B1090" s="4" t="s">
        <v>110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</row>
    <row r="1091" spans="1:8" ht="12.75">
      <c r="A1091" s="4" t="s">
        <v>94</v>
      </c>
      <c r="B1091" s="4" t="s">
        <v>73</v>
      </c>
      <c r="C1091" s="4">
        <v>9100</v>
      </c>
      <c r="D1091" s="4">
        <v>0</v>
      </c>
      <c r="E1091" s="4">
        <v>0</v>
      </c>
      <c r="F1091" s="4">
        <v>9100</v>
      </c>
      <c r="G1091" s="4">
        <v>8525</v>
      </c>
      <c r="H1091" s="4">
        <v>575</v>
      </c>
    </row>
    <row r="1092" spans="1:8" ht="12.75">
      <c r="A1092" s="4" t="s">
        <v>94</v>
      </c>
      <c r="B1092" s="4" t="s">
        <v>8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</row>
    <row r="1093" spans="1:8" ht="12.75">
      <c r="A1093" s="4" t="s">
        <v>78</v>
      </c>
      <c r="B1093" s="4" t="s">
        <v>78</v>
      </c>
      <c r="C1093" s="4">
        <v>2175</v>
      </c>
      <c r="D1093" s="4">
        <v>0</v>
      </c>
      <c r="E1093" s="4">
        <v>0</v>
      </c>
      <c r="F1093" s="4">
        <v>2175</v>
      </c>
      <c r="G1093" s="4">
        <v>2000</v>
      </c>
      <c r="H1093" s="4">
        <v>175</v>
      </c>
    </row>
    <row r="1094" spans="1:8" ht="12.75">
      <c r="A1094" s="4" t="s">
        <v>43</v>
      </c>
      <c r="B1094" s="4" t="s">
        <v>104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54</v>
      </c>
      <c r="C1095" s="4">
        <v>600</v>
      </c>
      <c r="D1095" s="4">
        <v>0</v>
      </c>
      <c r="E1095" s="4">
        <v>0</v>
      </c>
      <c r="F1095" s="4">
        <v>600</v>
      </c>
      <c r="G1095" s="4">
        <v>600</v>
      </c>
      <c r="H1095" s="4">
        <v>0</v>
      </c>
    </row>
    <row r="1096" spans="1:8" ht="12.75">
      <c r="A1096" s="4" t="s">
        <v>92</v>
      </c>
      <c r="B1096" s="4" t="s">
        <v>71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</row>
    <row r="1097" spans="1:8" ht="12.75">
      <c r="A1097" s="4" t="s">
        <v>42</v>
      </c>
      <c r="B1097" s="4" t="s">
        <v>113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67</v>
      </c>
      <c r="B1098" s="4" t="s">
        <v>46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18</v>
      </c>
      <c r="B1099" s="4" t="s">
        <v>9</v>
      </c>
      <c r="C1099" s="4">
        <v>3925</v>
      </c>
      <c r="D1099" s="4">
        <v>0</v>
      </c>
      <c r="E1099" s="4">
        <v>0</v>
      </c>
      <c r="F1099" s="4">
        <v>3925</v>
      </c>
      <c r="G1099" s="4">
        <v>3925</v>
      </c>
      <c r="H1099" s="4">
        <v>0</v>
      </c>
    </row>
    <row r="1100" spans="1:8" ht="12.75">
      <c r="A1100" s="4" t="s">
        <v>18</v>
      </c>
      <c r="B1100" s="4" t="s">
        <v>11</v>
      </c>
      <c r="C1100" s="4">
        <v>75</v>
      </c>
      <c r="D1100" s="4">
        <v>0</v>
      </c>
      <c r="E1100" s="4">
        <v>0</v>
      </c>
      <c r="F1100" s="4">
        <v>75</v>
      </c>
      <c r="G1100" s="4">
        <v>75</v>
      </c>
      <c r="H1100" s="4">
        <v>0</v>
      </c>
    </row>
    <row r="1101" spans="1:8" ht="12.75">
      <c r="A1101" s="4" t="s">
        <v>75</v>
      </c>
      <c r="B1101" s="4" t="s">
        <v>63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</row>
    <row r="1102" spans="1:8" ht="12.75">
      <c r="A1102" s="4" t="s">
        <v>75</v>
      </c>
      <c r="B1102" s="4" t="s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36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60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69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19</v>
      </c>
      <c r="C1106" s="4">
        <v>377450</v>
      </c>
      <c r="D1106" s="4">
        <v>0</v>
      </c>
      <c r="E1106" s="4">
        <v>525</v>
      </c>
      <c r="F1106" s="4">
        <v>376925</v>
      </c>
      <c r="G1106" s="4">
        <v>365125</v>
      </c>
      <c r="H1106" s="4">
        <v>11800</v>
      </c>
    </row>
    <row r="1107" spans="1:8" ht="12.75">
      <c r="A1107" s="4" t="s">
        <v>75</v>
      </c>
      <c r="B1107" s="4" t="s">
        <v>109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</row>
    <row r="1108" spans="1:8" ht="12.75">
      <c r="A1108" s="4" t="s">
        <v>75</v>
      </c>
      <c r="B1108" s="4" t="s">
        <v>47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5" customHeight="1">
      <c r="A1110" s="2" t="s">
        <v>66</v>
      </c>
      <c r="B1110" s="2"/>
      <c r="C1110" s="8">
        <f aca="true" t="shared" si="35" ref="C1110:H1110">SUM(C1082:C1108)</f>
        <v>442700</v>
      </c>
      <c r="D1110" s="8">
        <f t="shared" si="35"/>
        <v>0</v>
      </c>
      <c r="E1110" s="8">
        <f t="shared" si="35"/>
        <v>600</v>
      </c>
      <c r="F1110" s="8">
        <f t="shared" si="35"/>
        <v>442100</v>
      </c>
      <c r="G1110" s="8">
        <f t="shared" si="35"/>
        <v>426450</v>
      </c>
      <c r="H1110" s="8">
        <f t="shared" si="35"/>
        <v>15650</v>
      </c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2" t="s">
        <v>3</v>
      </c>
      <c r="B1112" s="2"/>
      <c r="C1112" s="2">
        <v>0</v>
      </c>
      <c r="D1112" s="2"/>
      <c r="E1112" s="2"/>
      <c r="F1112" s="2">
        <f>F1110-C1110</f>
        <v>-600</v>
      </c>
      <c r="G1112" s="2"/>
      <c r="H1112" s="2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9.5" customHeight="1">
      <c r="A1115" s="1"/>
      <c r="B1115" s="7" t="s">
        <v>25</v>
      </c>
      <c r="C1115" s="7"/>
      <c r="D1115" s="7"/>
      <c r="E1115" s="7"/>
      <c r="F1115" s="7"/>
      <c r="G1115" s="7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25.5" customHeight="1">
      <c r="A1118" s="5" t="s">
        <v>79</v>
      </c>
      <c r="B1118" s="5" t="s">
        <v>10</v>
      </c>
      <c r="C1118" s="6" t="s">
        <v>90</v>
      </c>
      <c r="D1118" s="6" t="s">
        <v>38</v>
      </c>
      <c r="E1118" s="6" t="s">
        <v>7</v>
      </c>
      <c r="F1118" s="6" t="s">
        <v>50</v>
      </c>
      <c r="G1118" s="6" t="s">
        <v>40</v>
      </c>
      <c r="H1118" s="6" t="s">
        <v>100</v>
      </c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4" t="s">
        <v>81</v>
      </c>
      <c r="B1120" s="4" t="s">
        <v>29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</row>
    <row r="1121" spans="1:8" ht="12.75">
      <c r="A1121" s="4" t="s">
        <v>84</v>
      </c>
      <c r="B1121" s="4" t="s">
        <v>26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2</v>
      </c>
      <c r="B1122" s="4" t="s">
        <v>32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98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51</v>
      </c>
      <c r="B1124" s="4" t="s">
        <v>15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102</v>
      </c>
      <c r="C1125" s="4">
        <v>30</v>
      </c>
      <c r="D1125" s="4">
        <v>0</v>
      </c>
      <c r="E1125" s="4">
        <v>0</v>
      </c>
      <c r="F1125" s="4">
        <v>30</v>
      </c>
      <c r="G1125" s="4">
        <v>30</v>
      </c>
      <c r="H1125" s="4">
        <v>0</v>
      </c>
    </row>
    <row r="1126" spans="1:8" ht="12.75">
      <c r="A1126" s="4" t="s">
        <v>51</v>
      </c>
      <c r="B1126" s="4" t="s">
        <v>62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405</v>
      </c>
      <c r="D1127" s="4">
        <v>0</v>
      </c>
      <c r="E1127" s="4">
        <v>0</v>
      </c>
      <c r="F1127" s="4">
        <v>405</v>
      </c>
      <c r="G1127" s="4">
        <v>400</v>
      </c>
      <c r="H1127" s="4">
        <v>5</v>
      </c>
    </row>
    <row r="1128" spans="1:8" ht="12.75">
      <c r="A1128" s="4" t="s">
        <v>99</v>
      </c>
      <c r="B1128" s="4" t="s">
        <v>4</v>
      </c>
      <c r="C1128" s="4">
        <v>2855</v>
      </c>
      <c r="D1128" s="4">
        <v>65</v>
      </c>
      <c r="E1128" s="4">
        <v>0</v>
      </c>
      <c r="F1128" s="4">
        <v>2920</v>
      </c>
      <c r="G1128" s="4">
        <v>2105</v>
      </c>
      <c r="H1128" s="4">
        <v>815</v>
      </c>
    </row>
    <row r="1129" spans="1:8" ht="12.75">
      <c r="A1129" s="4" t="s">
        <v>94</v>
      </c>
      <c r="B1129" s="4" t="s">
        <v>110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230</v>
      </c>
      <c r="D1130" s="4">
        <v>0</v>
      </c>
      <c r="E1130" s="4">
        <v>0</v>
      </c>
      <c r="F1130" s="4">
        <v>230</v>
      </c>
      <c r="G1130" s="4">
        <v>0</v>
      </c>
      <c r="H1130" s="4">
        <v>230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2465</v>
      </c>
      <c r="D1132" s="4">
        <v>0</v>
      </c>
      <c r="E1132" s="4">
        <v>0</v>
      </c>
      <c r="F1132" s="4">
        <v>2465</v>
      </c>
      <c r="G1132" s="4">
        <v>2165</v>
      </c>
      <c r="H1132" s="4">
        <v>300</v>
      </c>
    </row>
    <row r="1133" spans="1:8" ht="12.75">
      <c r="A1133" s="4" t="s">
        <v>43</v>
      </c>
      <c r="B1133" s="4" t="s">
        <v>104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113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SUM(C1120:C1141)</f>
        <v>5985</v>
      </c>
      <c r="D1143" s="8">
        <f t="shared" si="36"/>
        <v>65</v>
      </c>
      <c r="E1143" s="8">
        <f t="shared" si="36"/>
        <v>0</v>
      </c>
      <c r="F1143" s="8">
        <f t="shared" si="36"/>
        <v>6050</v>
      </c>
      <c r="G1143" s="8">
        <f t="shared" si="36"/>
        <v>4700</v>
      </c>
      <c r="H1143" s="8">
        <f t="shared" si="36"/>
        <v>1350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65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5:G485"/>
    <mergeCell ref="B526:G526"/>
    <mergeCell ref="B546:G546"/>
    <mergeCell ref="B566:G566"/>
    <mergeCell ref="B586:G586"/>
    <mergeCell ref="B606:G606"/>
    <mergeCell ref="B647:G647"/>
    <mergeCell ref="B688:G688"/>
    <mergeCell ref="B729:G729"/>
    <mergeCell ref="B770:G770"/>
    <mergeCell ref="B811:G811"/>
    <mergeCell ref="B852:G852"/>
    <mergeCell ref="B893:G893"/>
    <mergeCell ref="B934:G934"/>
    <mergeCell ref="B977:G977"/>
    <mergeCell ref="B1020:G1020"/>
    <mergeCell ref="B1063:G1063"/>
    <mergeCell ref="B1077:G1077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109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117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112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114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109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109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109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107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115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