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<sst xmlns="http://schemas.openxmlformats.org/spreadsheetml/2006/main" count="2698" uniqueCount="119">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</sst>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320</v>
      </c>
      <c r="D12" s="9">
        <v>0</v>
      </c>
      <c r="E12" s="9">
        <v>0</v>
      </c>
      <c r="F12" s="9">
        <v>320</v>
      </c>
      <c r="G12" s="9">
        <v>320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200</v>
      </c>
      <c r="F21" s="9">
        <v>7060</v>
      </c>
      <c r="G21" s="9">
        <v>7060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12220</v>
      </c>
      <c r="D28" s="7">
        <f t="shared" si="0"/>
        <v>0</v>
      </c>
      <c r="E28" s="7">
        <f t="shared" si="0"/>
        <v>200</v>
      </c>
      <c r="F28" s="7">
        <f t="shared" si="0"/>
        <v>12020</v>
      </c>
      <c r="G28" s="7">
        <f t="shared" si="0"/>
        <v>12020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-200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379</v>
      </c>
      <c r="D39" s="9">
        <v>0</v>
      </c>
      <c r="E39" s="9">
        <v>0</v>
      </c>
      <c r="F39" s="9">
        <v>379</v>
      </c>
      <c r="G39" s="9">
        <v>295</v>
      </c>
      <c r="H39" s="9">
        <v>84</v>
      </c>
    </row>
    <row r="40" spans="1:8" ht="12" customHeight="1">
      <c r="A40" s="9" t="s">
        <v>77</v>
      </c>
      <c r="B40" s="9" t="s">
        <v>77</v>
      </c>
      <c r="C40" s="9">
        <v>83</v>
      </c>
      <c r="D40" s="9">
        <v>0</v>
      </c>
      <c r="E40" s="9">
        <v>0</v>
      </c>
      <c r="F40" s="9">
        <v>83</v>
      </c>
      <c r="G40" s="9">
        <v>81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139</v>
      </c>
      <c r="D41" s="9">
        <v>0</v>
      </c>
      <c r="E41" s="9">
        <v>0</v>
      </c>
      <c r="F41" s="9">
        <v>139</v>
      </c>
      <c r="G41" s="9">
        <v>91</v>
      </c>
      <c r="H41" s="9">
        <v>48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610</v>
      </c>
      <c r="D43" s="7">
        <f t="shared" si="1"/>
        <v>0</v>
      </c>
      <c r="E43" s="7">
        <f t="shared" si="1"/>
        <v>0</v>
      </c>
      <c r="F43" s="7">
        <f t="shared" si="1"/>
        <v>610</v>
      </c>
      <c r="G43" s="7">
        <f t="shared" si="1"/>
        <v>476</v>
      </c>
      <c r="H43" s="7">
        <f t="shared" si="1"/>
        <v>134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1175</v>
      </c>
      <c r="D53" s="9">
        <v>0</v>
      </c>
      <c r="E53" s="9">
        <v>0</v>
      </c>
      <c r="F53" s="9">
        <v>1175</v>
      </c>
      <c r="G53" s="9">
        <v>50</v>
      </c>
      <c r="H53" s="9">
        <v>1125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31750</v>
      </c>
      <c r="D57" s="9">
        <v>0</v>
      </c>
      <c r="E57" s="9">
        <v>0</v>
      </c>
      <c r="F57" s="9">
        <v>31750</v>
      </c>
      <c r="G57" s="9">
        <v>26325</v>
      </c>
      <c r="H57" s="9">
        <v>5425</v>
      </c>
    </row>
    <row r="58" spans="1:8" ht="12" customHeight="1">
      <c r="A58" s="9" t="s">
        <v>50</v>
      </c>
      <c r="B58" s="9" t="s">
        <v>101</v>
      </c>
      <c r="C58" s="9">
        <v>1275</v>
      </c>
      <c r="D58" s="9">
        <v>0</v>
      </c>
      <c r="E58" s="9">
        <v>0</v>
      </c>
      <c r="F58" s="9">
        <v>1275</v>
      </c>
      <c r="G58" s="9">
        <v>1075</v>
      </c>
      <c r="H58" s="9">
        <v>200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20950</v>
      </c>
      <c r="D61" s="9">
        <v>0</v>
      </c>
      <c r="E61" s="9">
        <v>0</v>
      </c>
      <c r="F61" s="9">
        <v>20950</v>
      </c>
      <c r="G61" s="9">
        <v>13000</v>
      </c>
      <c r="H61" s="9">
        <v>7950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70425</v>
      </c>
      <c r="D63" s="9">
        <v>0</v>
      </c>
      <c r="E63" s="9">
        <v>2525</v>
      </c>
      <c r="F63" s="9">
        <v>67900</v>
      </c>
      <c r="G63" s="9">
        <v>20800</v>
      </c>
      <c r="H63" s="9">
        <v>47100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50025</v>
      </c>
      <c r="D65" s="9">
        <v>0</v>
      </c>
      <c r="E65" s="9">
        <v>0</v>
      </c>
      <c r="F65" s="9">
        <v>50025</v>
      </c>
      <c r="G65" s="9">
        <v>42825</v>
      </c>
      <c r="H65" s="9">
        <v>7200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44650</v>
      </c>
      <c r="D69" s="9">
        <v>0</v>
      </c>
      <c r="E69" s="9">
        <v>2500</v>
      </c>
      <c r="F69" s="9">
        <v>42150</v>
      </c>
      <c r="G69" s="9">
        <v>32475</v>
      </c>
      <c r="H69" s="9">
        <v>9675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16600</v>
      </c>
      <c r="D72" s="9">
        <v>0</v>
      </c>
      <c r="E72" s="9">
        <v>0</v>
      </c>
      <c r="F72" s="9">
        <v>16600</v>
      </c>
      <c r="G72" s="9">
        <v>12700</v>
      </c>
      <c r="H72" s="9">
        <v>3900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77050</v>
      </c>
      <c r="D76" s="9">
        <v>2525</v>
      </c>
      <c r="E76" s="9">
        <v>100</v>
      </c>
      <c r="F76" s="9">
        <v>79475</v>
      </c>
      <c r="G76" s="9">
        <v>77475</v>
      </c>
      <c r="H76" s="9">
        <v>2000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317950</v>
      </c>
      <c r="D80" s="7">
        <f t="shared" si="2"/>
        <v>2525</v>
      </c>
      <c r="E80" s="7">
        <f t="shared" si="2"/>
        <v>5125</v>
      </c>
      <c r="F80" s="7">
        <f t="shared" si="2"/>
        <v>315350</v>
      </c>
      <c r="G80" s="7">
        <f t="shared" si="2"/>
        <v>230700</v>
      </c>
      <c r="H80" s="7">
        <f t="shared" si="2"/>
        <v>84650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6425</v>
      </c>
      <c r="D82" s="4"/>
      <c r="E82" s="4"/>
      <c r="F82" s="4">
        <f>F80-C80</f>
        <v>-2600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31250</v>
      </c>
      <c r="D90" s="9">
        <v>0</v>
      </c>
      <c r="E90" s="9">
        <v>0</v>
      </c>
      <c r="F90" s="9">
        <v>31250</v>
      </c>
      <c r="G90" s="9">
        <v>12075</v>
      </c>
      <c r="H90" s="9">
        <v>19175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5850</v>
      </c>
      <c r="D94" s="9">
        <v>0</v>
      </c>
      <c r="E94" s="9">
        <v>0</v>
      </c>
      <c r="F94" s="9">
        <v>5850</v>
      </c>
      <c r="G94" s="9">
        <v>5025</v>
      </c>
      <c r="H94" s="9">
        <v>825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16225</v>
      </c>
      <c r="D96" s="9">
        <v>0</v>
      </c>
      <c r="E96" s="9">
        <v>0</v>
      </c>
      <c r="F96" s="9">
        <v>16225</v>
      </c>
      <c r="G96" s="9">
        <v>9675</v>
      </c>
      <c r="H96" s="9">
        <v>6550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18075</v>
      </c>
      <c r="D100" s="9">
        <v>0</v>
      </c>
      <c r="E100" s="9">
        <v>175</v>
      </c>
      <c r="F100" s="9">
        <v>17900</v>
      </c>
      <c r="G100" s="9">
        <v>6875</v>
      </c>
      <c r="H100" s="9">
        <v>11025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27400</v>
      </c>
      <c r="D102" s="9">
        <v>0</v>
      </c>
      <c r="E102" s="9">
        <v>0</v>
      </c>
      <c r="F102" s="9">
        <v>27400</v>
      </c>
      <c r="G102" s="9">
        <v>18225</v>
      </c>
      <c r="H102" s="9">
        <v>9175</v>
      </c>
    </row>
    <row r="103" spans="1:8" ht="12" customHeight="1">
      <c r="A103" s="9" t="s">
        <v>93</v>
      </c>
      <c r="B103" s="9" t="s">
        <v>8</v>
      </c>
      <c r="C103" s="9">
        <v>19475</v>
      </c>
      <c r="D103" s="9">
        <v>0</v>
      </c>
      <c r="E103" s="9">
        <v>0</v>
      </c>
      <c r="F103" s="9">
        <v>19475</v>
      </c>
      <c r="G103" s="9">
        <v>7050</v>
      </c>
      <c r="H103" s="9">
        <v>12425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2300</v>
      </c>
      <c r="D105" s="9">
        <v>0</v>
      </c>
      <c r="E105" s="9">
        <v>0</v>
      </c>
      <c r="F105" s="9">
        <v>2300</v>
      </c>
      <c r="G105" s="9">
        <v>2300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3700</v>
      </c>
      <c r="D106" s="9">
        <v>0</v>
      </c>
      <c r="E106" s="9">
        <v>75</v>
      </c>
      <c r="F106" s="9">
        <v>3625</v>
      </c>
      <c r="G106" s="9">
        <v>3500</v>
      </c>
      <c r="H106" s="9">
        <v>125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7175</v>
      </c>
      <c r="D108" s="9">
        <v>975</v>
      </c>
      <c r="E108" s="9">
        <v>0</v>
      </c>
      <c r="F108" s="9">
        <v>8150</v>
      </c>
      <c r="G108" s="9">
        <v>8150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133475</v>
      </c>
      <c r="D121" s="7">
        <f t="shared" si="3"/>
        <v>975</v>
      </c>
      <c r="E121" s="7">
        <f t="shared" si="3"/>
        <v>250</v>
      </c>
      <c r="F121" s="7">
        <f t="shared" si="3"/>
        <v>134200</v>
      </c>
      <c r="G121" s="7">
        <f t="shared" si="3"/>
        <v>74850</v>
      </c>
      <c r="H121" s="7">
        <f t="shared" si="3"/>
        <v>59350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-75</v>
      </c>
      <c r="D123" s="4"/>
      <c r="E123" s="4"/>
      <c r="F123" s="4">
        <f>F121-C121</f>
        <v>725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6120</v>
      </c>
      <c r="D131" s="9">
        <v>0</v>
      </c>
      <c r="E131" s="9">
        <v>0</v>
      </c>
      <c r="F131" s="9">
        <v>6120</v>
      </c>
      <c r="G131" s="9">
        <v>5680</v>
      </c>
      <c r="H131" s="9">
        <v>440</v>
      </c>
    </row>
    <row r="132" spans="1:8" ht="12" customHeight="1">
      <c r="A132" s="9" t="s">
        <v>74</v>
      </c>
      <c r="B132" s="9" t="s">
        <v>0</v>
      </c>
      <c r="C132" s="9">
        <v>48320</v>
      </c>
      <c r="D132" s="9">
        <v>0</v>
      </c>
      <c r="E132" s="9">
        <v>80</v>
      </c>
      <c r="F132" s="9">
        <v>48240</v>
      </c>
      <c r="G132" s="9">
        <v>46540</v>
      </c>
      <c r="H132" s="9">
        <v>1700</v>
      </c>
    </row>
    <row r="133" spans="1:8" ht="12" customHeight="1">
      <c r="A133" s="9" t="s">
        <v>74</v>
      </c>
      <c r="B133" s="9" t="s">
        <v>35</v>
      </c>
      <c r="C133" s="9">
        <v>45560</v>
      </c>
      <c r="D133" s="9">
        <v>0</v>
      </c>
      <c r="E133" s="9">
        <v>60</v>
      </c>
      <c r="F133" s="9">
        <v>45500</v>
      </c>
      <c r="G133" s="9">
        <v>45080</v>
      </c>
      <c r="H133" s="9">
        <v>420</v>
      </c>
    </row>
    <row r="134" spans="1:8" ht="12" customHeight="1">
      <c r="A134" s="9" t="s">
        <v>74</v>
      </c>
      <c r="B134" s="9" t="s">
        <v>59</v>
      </c>
      <c r="C134" s="9">
        <v>480</v>
      </c>
      <c r="D134" s="9">
        <v>0</v>
      </c>
      <c r="E134" s="9">
        <v>0</v>
      </c>
      <c r="F134" s="9">
        <v>480</v>
      </c>
      <c r="G134" s="9">
        <v>480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3060</v>
      </c>
      <c r="D135" s="9">
        <v>0</v>
      </c>
      <c r="E135" s="9">
        <v>40</v>
      </c>
      <c r="F135" s="9">
        <v>3020</v>
      </c>
      <c r="G135" s="9">
        <v>2520</v>
      </c>
      <c r="H135" s="9">
        <v>500</v>
      </c>
    </row>
    <row r="136" spans="1:8" ht="12" customHeight="1">
      <c r="A136" s="9" t="s">
        <v>74</v>
      </c>
      <c r="B136" s="9" t="s">
        <v>19</v>
      </c>
      <c r="C136" s="9">
        <v>62040</v>
      </c>
      <c r="D136" s="9">
        <v>0</v>
      </c>
      <c r="E136" s="9">
        <v>60</v>
      </c>
      <c r="F136" s="9">
        <v>61980</v>
      </c>
      <c r="G136" s="9">
        <v>60760</v>
      </c>
      <c r="H136" s="9">
        <v>1220</v>
      </c>
    </row>
    <row r="137" spans="1:8" ht="12" customHeight="1">
      <c r="A137" s="9" t="s">
        <v>74</v>
      </c>
      <c r="B137" s="9" t="s">
        <v>54</v>
      </c>
      <c r="C137" s="9">
        <v>1480</v>
      </c>
      <c r="D137" s="9">
        <v>0</v>
      </c>
      <c r="E137" s="9">
        <v>0</v>
      </c>
      <c r="F137" s="9">
        <v>1480</v>
      </c>
      <c r="G137" s="9">
        <v>1480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680</v>
      </c>
      <c r="D138" s="9">
        <v>0</v>
      </c>
      <c r="E138" s="9">
        <v>0</v>
      </c>
      <c r="F138" s="9">
        <v>680</v>
      </c>
      <c r="G138" s="9">
        <v>480</v>
      </c>
      <c r="H138" s="9">
        <v>200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167840</v>
      </c>
      <c r="D141" s="7">
        <f t="shared" si="4"/>
        <v>0</v>
      </c>
      <c r="E141" s="7">
        <f t="shared" si="4"/>
        <v>240</v>
      </c>
      <c r="F141" s="7">
        <f t="shared" si="4"/>
        <v>167600</v>
      </c>
      <c r="G141" s="7">
        <f t="shared" si="4"/>
        <v>163120</v>
      </c>
      <c r="H141" s="7">
        <f t="shared" si="4"/>
        <v>4480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-300</v>
      </c>
      <c r="D143" s="4"/>
      <c r="E143" s="4"/>
      <c r="F143" s="4">
        <f>F141-C141</f>
        <v>-240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312</v>
      </c>
      <c r="D151" s="9">
        <v>0</v>
      </c>
      <c r="E151" s="9">
        <v>0</v>
      </c>
      <c r="F151" s="9">
        <v>312</v>
      </c>
      <c r="G151" s="9">
        <v>312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1182</v>
      </c>
      <c r="D157" s="9">
        <v>0</v>
      </c>
      <c r="E157" s="9">
        <v>36</v>
      </c>
      <c r="F157" s="9">
        <v>1146</v>
      </c>
      <c r="G157" s="9">
        <v>714</v>
      </c>
      <c r="H157" s="9">
        <v>432</v>
      </c>
    </row>
    <row r="158" spans="1:8" ht="12" customHeight="1">
      <c r="A158" s="9" t="s">
        <v>50</v>
      </c>
      <c r="B158" s="9" t="s">
        <v>101</v>
      </c>
      <c r="C158" s="9">
        <v>1578</v>
      </c>
      <c r="D158" s="9">
        <v>0</v>
      </c>
      <c r="E158" s="9">
        <v>18</v>
      </c>
      <c r="F158" s="9">
        <v>1560</v>
      </c>
      <c r="G158" s="9">
        <v>1338</v>
      </c>
      <c r="H158" s="9">
        <v>222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120378</v>
      </c>
      <c r="D160" s="9">
        <v>0</v>
      </c>
      <c r="E160" s="9">
        <v>180</v>
      </c>
      <c r="F160" s="9">
        <v>120198</v>
      </c>
      <c r="G160" s="9">
        <v>75828</v>
      </c>
      <c r="H160" s="9">
        <v>44370</v>
      </c>
    </row>
    <row r="161" spans="1:8" ht="12" customHeight="1">
      <c r="A161" s="9" t="s">
        <v>98</v>
      </c>
      <c r="B161" s="9" t="s">
        <v>4</v>
      </c>
      <c r="C161" s="9">
        <v>366</v>
      </c>
      <c r="D161" s="9">
        <v>0</v>
      </c>
      <c r="E161" s="9">
        <v>0</v>
      </c>
      <c r="F161" s="9">
        <v>366</v>
      </c>
      <c r="G161" s="9">
        <v>96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2910</v>
      </c>
      <c r="D162" s="9">
        <v>0</v>
      </c>
      <c r="E162" s="9">
        <v>0</v>
      </c>
      <c r="F162" s="9">
        <v>2910</v>
      </c>
      <c r="G162" s="9">
        <v>2886</v>
      </c>
      <c r="H162" s="9">
        <v>24</v>
      </c>
    </row>
    <row r="163" spans="1:8" ht="12" customHeight="1">
      <c r="A163" s="9" t="s">
        <v>93</v>
      </c>
      <c r="B163" s="9" t="s">
        <v>72</v>
      </c>
      <c r="C163" s="9">
        <v>49482</v>
      </c>
      <c r="D163" s="9">
        <v>0</v>
      </c>
      <c r="E163" s="9">
        <v>90</v>
      </c>
      <c r="F163" s="9">
        <v>49392</v>
      </c>
      <c r="G163" s="9">
        <v>42366</v>
      </c>
      <c r="H163" s="9">
        <v>7026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50934</v>
      </c>
      <c r="D165" s="9">
        <v>0</v>
      </c>
      <c r="E165" s="9">
        <v>0</v>
      </c>
      <c r="F165" s="9">
        <v>50934</v>
      </c>
      <c r="G165" s="9">
        <v>37866</v>
      </c>
      <c r="H165" s="9">
        <v>13068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44268</v>
      </c>
      <c r="D169" s="9">
        <v>0</v>
      </c>
      <c r="E169" s="9">
        <v>570</v>
      </c>
      <c r="F169" s="9">
        <v>43698</v>
      </c>
      <c r="G169" s="9">
        <v>33354</v>
      </c>
      <c r="H169" s="9">
        <v>10344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3030</v>
      </c>
      <c r="D173" s="9">
        <v>0</v>
      </c>
      <c r="E173" s="9">
        <v>0</v>
      </c>
      <c r="F173" s="9">
        <v>3030</v>
      </c>
      <c r="G173" s="9">
        <v>1404</v>
      </c>
      <c r="H173" s="9">
        <v>1626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287646</v>
      </c>
      <c r="D181" s="7">
        <f t="shared" si="5"/>
        <v>0</v>
      </c>
      <c r="E181" s="7">
        <f t="shared" si="5"/>
        <v>894</v>
      </c>
      <c r="F181" s="7">
        <f t="shared" si="5"/>
        <v>286752</v>
      </c>
      <c r="G181" s="7">
        <f t="shared" si="5"/>
        <v>209370</v>
      </c>
      <c r="H181" s="7">
        <f t="shared" si="5"/>
        <v>77382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-2958</v>
      </c>
      <c r="D183" s="4"/>
      <c r="E183" s="4"/>
      <c r="F183" s="4">
        <f>F181-C181</f>
        <v>-894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21000</v>
      </c>
      <c r="D193" s="9">
        <v>0</v>
      </c>
      <c r="E193" s="9">
        <v>0</v>
      </c>
      <c r="F193" s="9">
        <v>21000</v>
      </c>
      <c r="G193" s="9">
        <v>13200</v>
      </c>
      <c r="H193" s="9">
        <v>7800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20250</v>
      </c>
      <c r="D196" s="9">
        <v>0</v>
      </c>
      <c r="E196" s="9">
        <v>200</v>
      </c>
      <c r="F196" s="9">
        <v>20050</v>
      </c>
      <c r="G196" s="9">
        <v>16975</v>
      </c>
      <c r="H196" s="9">
        <v>3075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45825</v>
      </c>
      <c r="D199" s="9">
        <v>0</v>
      </c>
      <c r="E199" s="9">
        <v>750</v>
      </c>
      <c r="F199" s="9">
        <v>45075</v>
      </c>
      <c r="G199" s="9">
        <v>17175</v>
      </c>
      <c r="H199" s="9">
        <v>27900</v>
      </c>
    </row>
    <row r="200" spans="1:8" ht="12" customHeight="1">
      <c r="A200" s="9" t="s">
        <v>50</v>
      </c>
      <c r="B200" s="9" t="s">
        <v>101</v>
      </c>
      <c r="C200" s="9">
        <v>31775</v>
      </c>
      <c r="D200" s="9">
        <v>0</v>
      </c>
      <c r="E200" s="9">
        <v>0</v>
      </c>
      <c r="F200" s="9">
        <v>31775</v>
      </c>
      <c r="G200" s="9">
        <v>29125</v>
      </c>
      <c r="H200" s="9">
        <v>2650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32575</v>
      </c>
      <c r="D202" s="9">
        <v>0</v>
      </c>
      <c r="E202" s="9">
        <v>750</v>
      </c>
      <c r="F202" s="9">
        <v>31825</v>
      </c>
      <c r="G202" s="9">
        <v>23450</v>
      </c>
      <c r="H202" s="9">
        <v>8375</v>
      </c>
    </row>
    <row r="203" spans="1:8" ht="12" customHeight="1">
      <c r="A203" s="9" t="s">
        <v>98</v>
      </c>
      <c r="B203" s="9" t="s">
        <v>4</v>
      </c>
      <c r="C203" s="9">
        <v>314425</v>
      </c>
      <c r="D203" s="9">
        <v>0</v>
      </c>
      <c r="E203" s="9">
        <v>750</v>
      </c>
      <c r="F203" s="9">
        <v>313675</v>
      </c>
      <c r="G203" s="9">
        <v>236650</v>
      </c>
      <c r="H203" s="9">
        <v>77025</v>
      </c>
    </row>
    <row r="204" spans="1:8" ht="12" customHeight="1">
      <c r="A204" s="9" t="s">
        <v>93</v>
      </c>
      <c r="B204" s="9" t="s">
        <v>110</v>
      </c>
      <c r="C204" s="9">
        <v>5050</v>
      </c>
      <c r="D204" s="9">
        <v>0</v>
      </c>
      <c r="E204" s="9">
        <v>150</v>
      </c>
      <c r="F204" s="9">
        <v>4900</v>
      </c>
      <c r="G204" s="9">
        <v>3475</v>
      </c>
      <c r="H204" s="9">
        <v>1425</v>
      </c>
    </row>
    <row r="205" spans="1:8" ht="12" customHeight="1">
      <c r="A205" s="9" t="s">
        <v>93</v>
      </c>
      <c r="B205" s="9" t="s">
        <v>72</v>
      </c>
      <c r="C205" s="9">
        <v>412500</v>
      </c>
      <c r="D205" s="9">
        <v>0</v>
      </c>
      <c r="E205" s="9">
        <v>650</v>
      </c>
      <c r="F205" s="9">
        <v>411850</v>
      </c>
      <c r="G205" s="9">
        <v>342400</v>
      </c>
      <c r="H205" s="9">
        <v>69450</v>
      </c>
    </row>
    <row r="206" spans="1:8" ht="12" customHeight="1">
      <c r="A206" s="9" t="s">
        <v>93</v>
      </c>
      <c r="B206" s="9" t="s">
        <v>8</v>
      </c>
      <c r="C206" s="9">
        <v>71800</v>
      </c>
      <c r="D206" s="9">
        <v>0</v>
      </c>
      <c r="E206" s="9">
        <v>2650</v>
      </c>
      <c r="F206" s="9">
        <v>69150</v>
      </c>
      <c r="G206" s="9">
        <v>67975</v>
      </c>
      <c r="H206" s="9">
        <v>1175</v>
      </c>
    </row>
    <row r="207" spans="1:8" ht="12" customHeight="1">
      <c r="A207" s="9" t="s">
        <v>77</v>
      </c>
      <c r="B207" s="9" t="s">
        <v>77</v>
      </c>
      <c r="C207" s="9">
        <v>137600</v>
      </c>
      <c r="D207" s="9">
        <v>0</v>
      </c>
      <c r="E207" s="9">
        <v>1100</v>
      </c>
      <c r="F207" s="9">
        <v>136500</v>
      </c>
      <c r="G207" s="9">
        <v>98450</v>
      </c>
      <c r="H207" s="9">
        <v>38050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7875</v>
      </c>
      <c r="D211" s="9">
        <v>0</v>
      </c>
      <c r="E211" s="9">
        <v>0</v>
      </c>
      <c r="F211" s="9">
        <v>7875</v>
      </c>
      <c r="G211" s="9">
        <v>1250</v>
      </c>
      <c r="H211" s="9">
        <v>6625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6675</v>
      </c>
      <c r="D214" s="9">
        <v>0</v>
      </c>
      <c r="E214" s="9">
        <v>0</v>
      </c>
      <c r="F214" s="9">
        <v>6675</v>
      </c>
      <c r="G214" s="9">
        <v>2000</v>
      </c>
      <c r="H214" s="9">
        <v>4675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53150</v>
      </c>
      <c r="D216" s="9">
        <v>0</v>
      </c>
      <c r="E216" s="9">
        <v>225</v>
      </c>
      <c r="F216" s="9">
        <v>52925</v>
      </c>
      <c r="G216" s="9">
        <v>38350</v>
      </c>
      <c r="H216" s="9">
        <v>14575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14300</v>
      </c>
      <c r="D220" s="9">
        <v>0</v>
      </c>
      <c r="E220" s="9">
        <v>0</v>
      </c>
      <c r="F220" s="9">
        <v>14300</v>
      </c>
      <c r="G220" s="9">
        <v>14300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1206375</v>
      </c>
      <c r="D224" s="7">
        <f t="shared" si="6"/>
        <v>0</v>
      </c>
      <c r="E224" s="7">
        <f t="shared" si="6"/>
        <v>7225</v>
      </c>
      <c r="F224" s="7">
        <f t="shared" si="6"/>
        <v>1199150</v>
      </c>
      <c r="G224" s="7">
        <f t="shared" si="6"/>
        <v>927750</v>
      </c>
      <c r="H224" s="7">
        <f t="shared" si="6"/>
        <v>271400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500</v>
      </c>
      <c r="D226" s="4"/>
      <c r="E226" s="4"/>
      <c r="F226" s="4">
        <f>F224-C224</f>
        <v>-7225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60050</v>
      </c>
      <c r="D248" s="9">
        <v>0</v>
      </c>
      <c r="E248" s="9">
        <v>0</v>
      </c>
      <c r="F248" s="9">
        <v>60050</v>
      </c>
      <c r="G248" s="9">
        <v>60050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184125</v>
      </c>
      <c r="D272" s="9">
        <v>0</v>
      </c>
      <c r="E272" s="9">
        <v>700</v>
      </c>
      <c r="F272" s="9">
        <v>183425</v>
      </c>
      <c r="G272" s="9">
        <v>150825</v>
      </c>
      <c r="H272" s="9">
        <v>32600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245650</v>
      </c>
      <c r="D276" s="7">
        <f t="shared" si="8"/>
        <v>0</v>
      </c>
      <c r="E276" s="7">
        <f t="shared" si="8"/>
        <v>700</v>
      </c>
      <c r="F276" s="7">
        <f t="shared" si="8"/>
        <v>244950</v>
      </c>
      <c r="G276" s="7">
        <f t="shared" si="8"/>
        <v>211675</v>
      </c>
      <c r="H276" s="7">
        <f t="shared" si="8"/>
        <v>33275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-100</v>
      </c>
      <c r="D278" s="4"/>
      <c r="E278" s="4"/>
      <c r="F278" s="4">
        <f>F276-C276</f>
        <v>-700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10</v>
      </c>
      <c r="D292" s="9">
        <v>0</v>
      </c>
      <c r="E292" s="9">
        <v>0</v>
      </c>
      <c r="F292" s="9">
        <v>10</v>
      </c>
      <c r="G292" s="9">
        <v>10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2205</v>
      </c>
      <c r="D293" s="9">
        <v>100</v>
      </c>
      <c r="E293" s="9">
        <v>0</v>
      </c>
      <c r="F293" s="9">
        <v>2305</v>
      </c>
      <c r="G293" s="9">
        <v>2220</v>
      </c>
      <c r="H293" s="9">
        <v>85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180</v>
      </c>
      <c r="D297" s="9">
        <v>0</v>
      </c>
      <c r="E297" s="9">
        <v>0</v>
      </c>
      <c r="F297" s="9">
        <v>180</v>
      </c>
      <c r="G297" s="9">
        <v>180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2420</v>
      </c>
      <c r="D308" s="7">
        <f t="shared" si="9"/>
        <v>100</v>
      </c>
      <c r="E308" s="7">
        <f t="shared" si="9"/>
        <v>0</v>
      </c>
      <c r="F308" s="7">
        <f t="shared" si="9"/>
        <v>2520</v>
      </c>
      <c r="G308" s="7">
        <f t="shared" si="9"/>
        <v>2435</v>
      </c>
      <c r="H308" s="7">
        <f t="shared" si="9"/>
        <v>85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-5</v>
      </c>
      <c r="D310" s="4"/>
      <c r="E310" s="4"/>
      <c r="F310" s="4">
        <f>F308-C308</f>
        <v>100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200</v>
      </c>
      <c r="F21" s="9">
        <v>6180</v>
      </c>
      <c r="G21" s="9">
        <v>6180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200</v>
      </c>
      <c r="F28" s="7">
        <f t="shared" si="0"/>
        <v>10380</v>
      </c>
      <c r="G28" s="7">
        <f t="shared" si="0"/>
        <v>10380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-200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300</v>
      </c>
      <c r="D43" s="9">
        <v>0</v>
      </c>
      <c r="E43" s="9">
        <v>0</v>
      </c>
      <c r="F43" s="9">
        <v>300</v>
      </c>
      <c r="G43" s="9">
        <v>300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920</v>
      </c>
      <c r="D59" s="7">
        <f t="shared" si="1"/>
        <v>0</v>
      </c>
      <c r="E59" s="7">
        <f t="shared" si="1"/>
        <v>0</v>
      </c>
      <c r="F59" s="7">
        <f t="shared" si="1"/>
        <v>920</v>
      </c>
      <c r="G59" s="7">
        <f t="shared" si="1"/>
        <v>920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309</v>
      </c>
      <c r="D395" s="9">
        <v>0</v>
      </c>
      <c r="E395" s="9">
        <v>0</v>
      </c>
      <c r="F395" s="9">
        <v>309</v>
      </c>
      <c r="G395" s="9">
        <v>255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83</v>
      </c>
      <c r="D396" s="9">
        <v>0</v>
      </c>
      <c r="E396" s="9">
        <v>0</v>
      </c>
      <c r="F396" s="9">
        <v>83</v>
      </c>
      <c r="G396" s="9">
        <v>81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441</v>
      </c>
      <c r="D399" s="7">
        <f t="shared" si="13"/>
        <v>0</v>
      </c>
      <c r="E399" s="7">
        <f t="shared" si="13"/>
        <v>0</v>
      </c>
      <c r="F399" s="7">
        <f t="shared" si="13"/>
        <v>441</v>
      </c>
      <c r="G399" s="7">
        <f t="shared" si="13"/>
        <v>378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40</v>
      </c>
      <c r="H425" s="9">
        <v>10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99</v>
      </c>
      <c r="D427" s="9">
        <v>0</v>
      </c>
      <c r="E427" s="9">
        <v>0</v>
      </c>
      <c r="F427" s="9">
        <v>99</v>
      </c>
      <c r="G427" s="9">
        <v>58</v>
      </c>
      <c r="H427" s="9">
        <v>41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149</v>
      </c>
      <c r="D429" s="7">
        <f t="shared" si="15"/>
        <v>0</v>
      </c>
      <c r="E429" s="7">
        <f t="shared" si="15"/>
        <v>0</v>
      </c>
      <c r="F429" s="7">
        <f t="shared" si="15"/>
        <v>149</v>
      </c>
      <c r="G429" s="7">
        <f t="shared" si="15"/>
        <v>98</v>
      </c>
      <c r="H429" s="7">
        <f t="shared" si="15"/>
        <v>51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1175</v>
      </c>
      <c r="D439" s="9">
        <v>0</v>
      </c>
      <c r="E439" s="9">
        <v>0</v>
      </c>
      <c r="F439" s="9">
        <v>1175</v>
      </c>
      <c r="G439" s="9">
        <v>50</v>
      </c>
      <c r="H439" s="9">
        <v>1125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31750</v>
      </c>
      <c r="D443" s="9">
        <v>0</v>
      </c>
      <c r="E443" s="9">
        <v>0</v>
      </c>
      <c r="F443" s="9">
        <v>31750</v>
      </c>
      <c r="G443" s="9">
        <v>26325</v>
      </c>
      <c r="H443" s="9">
        <v>5425</v>
      </c>
    </row>
    <row r="444" spans="1:8" ht="12" customHeight="1">
      <c r="A444" s="9" t="s">
        <v>50</v>
      </c>
      <c r="B444" s="9" t="s">
        <v>101</v>
      </c>
      <c r="C444" s="9">
        <v>1275</v>
      </c>
      <c r="D444" s="9">
        <v>0</v>
      </c>
      <c r="E444" s="9">
        <v>0</v>
      </c>
      <c r="F444" s="9">
        <v>1275</v>
      </c>
      <c r="G444" s="9">
        <v>1075</v>
      </c>
      <c r="H444" s="9">
        <v>200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20950</v>
      </c>
      <c r="D447" s="9">
        <v>0</v>
      </c>
      <c r="E447" s="9">
        <v>0</v>
      </c>
      <c r="F447" s="9">
        <v>20950</v>
      </c>
      <c r="G447" s="9">
        <v>13000</v>
      </c>
      <c r="H447" s="9">
        <v>7950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70425</v>
      </c>
      <c r="D449" s="9">
        <v>0</v>
      </c>
      <c r="E449" s="9">
        <v>2525</v>
      </c>
      <c r="F449" s="9">
        <v>67900</v>
      </c>
      <c r="G449" s="9">
        <v>20800</v>
      </c>
      <c r="H449" s="9">
        <v>47100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50025</v>
      </c>
      <c r="D451" s="9">
        <v>0</v>
      </c>
      <c r="E451" s="9">
        <v>0</v>
      </c>
      <c r="F451" s="9">
        <v>50025</v>
      </c>
      <c r="G451" s="9">
        <v>42825</v>
      </c>
      <c r="H451" s="9">
        <v>7200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44650</v>
      </c>
      <c r="D455" s="9">
        <v>0</v>
      </c>
      <c r="E455" s="9">
        <v>2500</v>
      </c>
      <c r="F455" s="9">
        <v>42150</v>
      </c>
      <c r="G455" s="9">
        <v>32475</v>
      </c>
      <c r="H455" s="9">
        <v>9675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16600</v>
      </c>
      <c r="D458" s="9">
        <v>0</v>
      </c>
      <c r="E458" s="9">
        <v>0</v>
      </c>
      <c r="F458" s="9">
        <v>16600</v>
      </c>
      <c r="G458" s="9">
        <v>12700</v>
      </c>
      <c r="H458" s="9">
        <v>3900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77050</v>
      </c>
      <c r="D462" s="9">
        <v>2525</v>
      </c>
      <c r="E462" s="9">
        <v>100</v>
      </c>
      <c r="F462" s="9">
        <v>79475</v>
      </c>
      <c r="G462" s="9">
        <v>77475</v>
      </c>
      <c r="H462" s="9">
        <v>2000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317950</v>
      </c>
      <c r="D466" s="7">
        <f t="shared" si="16"/>
        <v>2525</v>
      </c>
      <c r="E466" s="7">
        <f t="shared" si="16"/>
        <v>5125</v>
      </c>
      <c r="F466" s="7">
        <f t="shared" si="16"/>
        <v>315350</v>
      </c>
      <c r="G466" s="7">
        <f t="shared" si="16"/>
        <v>230700</v>
      </c>
      <c r="H466" s="7">
        <f t="shared" si="16"/>
        <v>84650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-2600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31250</v>
      </c>
      <c r="D476" s="9">
        <v>0</v>
      </c>
      <c r="E476" s="9">
        <v>0</v>
      </c>
      <c r="F476" s="9">
        <v>31250</v>
      </c>
      <c r="G476" s="9">
        <v>12075</v>
      </c>
      <c r="H476" s="9">
        <v>19175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5850</v>
      </c>
      <c r="D480" s="9">
        <v>0</v>
      </c>
      <c r="E480" s="9">
        <v>0</v>
      </c>
      <c r="F480" s="9">
        <v>5850</v>
      </c>
      <c r="G480" s="9">
        <v>5025</v>
      </c>
      <c r="H480" s="9">
        <v>825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16225</v>
      </c>
      <c r="D482" s="9">
        <v>0</v>
      </c>
      <c r="E482" s="9">
        <v>0</v>
      </c>
      <c r="F482" s="9">
        <v>16225</v>
      </c>
      <c r="G482" s="9">
        <v>9675</v>
      </c>
      <c r="H482" s="9">
        <v>6550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18075</v>
      </c>
      <c r="D486" s="9">
        <v>0</v>
      </c>
      <c r="E486" s="9">
        <v>175</v>
      </c>
      <c r="F486" s="9">
        <v>17900</v>
      </c>
      <c r="G486" s="9">
        <v>6875</v>
      </c>
      <c r="H486" s="9">
        <v>11025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27400</v>
      </c>
      <c r="D488" s="9">
        <v>0</v>
      </c>
      <c r="E488" s="9">
        <v>0</v>
      </c>
      <c r="F488" s="9">
        <v>27400</v>
      </c>
      <c r="G488" s="9">
        <v>18225</v>
      </c>
      <c r="H488" s="9">
        <v>9175</v>
      </c>
    </row>
    <row r="489" spans="1:8" ht="12" customHeight="1">
      <c r="A489" s="9" t="s">
        <v>93</v>
      </c>
      <c r="B489" s="9" t="s">
        <v>8</v>
      </c>
      <c r="C489" s="9">
        <v>19475</v>
      </c>
      <c r="D489" s="9">
        <v>0</v>
      </c>
      <c r="E489" s="9">
        <v>0</v>
      </c>
      <c r="F489" s="9">
        <v>19475</v>
      </c>
      <c r="G489" s="9">
        <v>7050</v>
      </c>
      <c r="H489" s="9">
        <v>12425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2300</v>
      </c>
      <c r="D491" s="9">
        <v>0</v>
      </c>
      <c r="E491" s="9">
        <v>0</v>
      </c>
      <c r="F491" s="9">
        <v>2300</v>
      </c>
      <c r="G491" s="9">
        <v>2300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3700</v>
      </c>
      <c r="D492" s="9">
        <v>0</v>
      </c>
      <c r="E492" s="9">
        <v>75</v>
      </c>
      <c r="F492" s="9">
        <v>3625</v>
      </c>
      <c r="G492" s="9">
        <v>3500</v>
      </c>
      <c r="H492" s="9">
        <v>125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7175</v>
      </c>
      <c r="D494" s="9">
        <v>975</v>
      </c>
      <c r="E494" s="9">
        <v>0</v>
      </c>
      <c r="F494" s="9">
        <v>8150</v>
      </c>
      <c r="G494" s="9">
        <v>8150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133475</v>
      </c>
      <c r="D507" s="7">
        <f t="shared" si="17"/>
        <v>975</v>
      </c>
      <c r="E507" s="7">
        <f t="shared" si="17"/>
        <v>250</v>
      </c>
      <c r="F507" s="7">
        <f t="shared" si="17"/>
        <v>134200</v>
      </c>
      <c r="G507" s="7">
        <f t="shared" si="17"/>
        <v>74850</v>
      </c>
      <c r="H507" s="7">
        <f t="shared" si="17"/>
        <v>59350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725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6060</v>
      </c>
      <c r="D517" s="9">
        <v>0</v>
      </c>
      <c r="E517" s="9">
        <v>0</v>
      </c>
      <c r="F517" s="9">
        <v>6060</v>
      </c>
      <c r="G517" s="9">
        <v>5620</v>
      </c>
      <c r="H517" s="9">
        <v>440</v>
      </c>
    </row>
    <row r="518" spans="1:8" ht="12" customHeight="1">
      <c r="A518" s="9" t="s">
        <v>74</v>
      </c>
      <c r="B518" s="9" t="s">
        <v>0</v>
      </c>
      <c r="C518" s="9">
        <v>5880</v>
      </c>
      <c r="D518" s="9">
        <v>0</v>
      </c>
      <c r="E518" s="9">
        <v>40</v>
      </c>
      <c r="F518" s="9">
        <v>5840</v>
      </c>
      <c r="G518" s="9">
        <v>5500</v>
      </c>
      <c r="H518" s="9">
        <v>340</v>
      </c>
    </row>
    <row r="519" spans="1:8" ht="12" customHeight="1">
      <c r="A519" s="9" t="s">
        <v>74</v>
      </c>
      <c r="B519" s="9" t="s">
        <v>35</v>
      </c>
      <c r="C519" s="9">
        <v>2260</v>
      </c>
      <c r="D519" s="9">
        <v>0</v>
      </c>
      <c r="E519" s="9">
        <v>0</v>
      </c>
      <c r="F519" s="9">
        <v>2260</v>
      </c>
      <c r="G519" s="9">
        <v>2240</v>
      </c>
      <c r="H519" s="9">
        <v>20</v>
      </c>
    </row>
    <row r="520" spans="1:8" ht="12" customHeight="1">
      <c r="A520" s="9" t="s">
        <v>74</v>
      </c>
      <c r="B520" s="9" t="s">
        <v>59</v>
      </c>
      <c r="C520" s="9">
        <v>480</v>
      </c>
      <c r="D520" s="9">
        <v>0</v>
      </c>
      <c r="E520" s="9">
        <v>0</v>
      </c>
      <c r="F520" s="9">
        <v>480</v>
      </c>
      <c r="G520" s="9">
        <v>480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2260</v>
      </c>
      <c r="D521" s="9">
        <v>0</v>
      </c>
      <c r="E521" s="9">
        <v>40</v>
      </c>
      <c r="F521" s="9">
        <v>2220</v>
      </c>
      <c r="G521" s="9">
        <v>1720</v>
      </c>
      <c r="H521" s="9">
        <v>500</v>
      </c>
    </row>
    <row r="522" spans="1:8" ht="12" customHeight="1">
      <c r="A522" s="9" t="s">
        <v>74</v>
      </c>
      <c r="B522" s="9" t="s">
        <v>19</v>
      </c>
      <c r="C522" s="9">
        <v>58140</v>
      </c>
      <c r="D522" s="9">
        <v>0</v>
      </c>
      <c r="E522" s="9">
        <v>60</v>
      </c>
      <c r="F522" s="9">
        <v>58080</v>
      </c>
      <c r="G522" s="9">
        <v>56860</v>
      </c>
      <c r="H522" s="9">
        <v>1220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680</v>
      </c>
      <c r="D524" s="9">
        <v>0</v>
      </c>
      <c r="E524" s="9">
        <v>0</v>
      </c>
      <c r="F524" s="9">
        <v>680</v>
      </c>
      <c r="G524" s="9">
        <v>480</v>
      </c>
      <c r="H524" s="9">
        <v>200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75760</v>
      </c>
      <c r="D527" s="7">
        <f t="shared" si="18"/>
        <v>0</v>
      </c>
      <c r="E527" s="7">
        <f t="shared" si="18"/>
        <v>140</v>
      </c>
      <c r="F527" s="7">
        <f t="shared" si="18"/>
        <v>75620</v>
      </c>
      <c r="G527" s="7">
        <f t="shared" si="18"/>
        <v>72900</v>
      </c>
      <c r="H527" s="7">
        <f t="shared" si="18"/>
        <v>2720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-140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1800</v>
      </c>
      <c r="D538" s="9">
        <v>0</v>
      </c>
      <c r="E538" s="9">
        <v>0</v>
      </c>
      <c r="F538" s="9">
        <v>1800</v>
      </c>
      <c r="G538" s="9">
        <v>1780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1440</v>
      </c>
      <c r="D543" s="9">
        <v>0</v>
      </c>
      <c r="E543" s="9">
        <v>0</v>
      </c>
      <c r="F543" s="9">
        <v>1440</v>
      </c>
      <c r="G543" s="9">
        <v>1440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9280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40640</v>
      </c>
      <c r="D558" s="9">
        <v>0</v>
      </c>
      <c r="E558" s="9">
        <v>40</v>
      </c>
      <c r="F558" s="9">
        <v>40600</v>
      </c>
      <c r="G558" s="9">
        <v>39260</v>
      </c>
      <c r="H558" s="9">
        <v>1340</v>
      </c>
    </row>
    <row r="559" spans="1:8" ht="12" customHeight="1">
      <c r="A559" s="9" t="s">
        <v>74</v>
      </c>
      <c r="B559" s="9" t="s">
        <v>35</v>
      </c>
      <c r="C559" s="9">
        <v>40820</v>
      </c>
      <c r="D559" s="9">
        <v>0</v>
      </c>
      <c r="E559" s="9">
        <v>60</v>
      </c>
      <c r="F559" s="9">
        <v>40760</v>
      </c>
      <c r="G559" s="9">
        <v>40360</v>
      </c>
      <c r="H559" s="9">
        <v>400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800</v>
      </c>
      <c r="D561" s="9">
        <v>0</v>
      </c>
      <c r="E561" s="9">
        <v>0</v>
      </c>
      <c r="F561" s="9">
        <v>800</v>
      </c>
      <c r="G561" s="9">
        <v>800</v>
      </c>
      <c r="H561" s="9">
        <v>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40</v>
      </c>
      <c r="D563" s="9">
        <v>0</v>
      </c>
      <c r="E563" s="9">
        <v>0</v>
      </c>
      <c r="F563" s="9">
        <v>40</v>
      </c>
      <c r="G563" s="9">
        <v>40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82400</v>
      </c>
      <c r="D567" s="7">
        <f t="shared" si="20"/>
        <v>0</v>
      </c>
      <c r="E567" s="7">
        <f t="shared" si="20"/>
        <v>100</v>
      </c>
      <c r="F567" s="7">
        <f t="shared" si="20"/>
        <v>82300</v>
      </c>
      <c r="G567" s="7">
        <f t="shared" si="20"/>
        <v>80560</v>
      </c>
      <c r="H567" s="7">
        <f t="shared" si="20"/>
        <v>1740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-100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1026</v>
      </c>
      <c r="D603" s="9">
        <v>0</v>
      </c>
      <c r="E603" s="9">
        <v>36</v>
      </c>
      <c r="F603" s="9">
        <v>990</v>
      </c>
      <c r="G603" s="9">
        <v>558</v>
      </c>
      <c r="H603" s="9">
        <v>432</v>
      </c>
    </row>
    <row r="604" spans="1:8" ht="12" customHeight="1">
      <c r="A604" s="9" t="s">
        <v>50</v>
      </c>
      <c r="B604" s="9" t="s">
        <v>101</v>
      </c>
      <c r="C604" s="9">
        <v>1356</v>
      </c>
      <c r="D604" s="9">
        <v>0</v>
      </c>
      <c r="E604" s="9">
        <v>18</v>
      </c>
      <c r="F604" s="9">
        <v>1338</v>
      </c>
      <c r="G604" s="9">
        <v>1122</v>
      </c>
      <c r="H604" s="9">
        <v>216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113592</v>
      </c>
      <c r="D606" s="9">
        <v>0</v>
      </c>
      <c r="E606" s="9">
        <v>180</v>
      </c>
      <c r="F606" s="9">
        <v>113412</v>
      </c>
      <c r="G606" s="9">
        <v>70956</v>
      </c>
      <c r="H606" s="9">
        <v>42456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2910</v>
      </c>
      <c r="D608" s="9">
        <v>0</v>
      </c>
      <c r="E608" s="9">
        <v>0</v>
      </c>
      <c r="F608" s="9">
        <v>2910</v>
      </c>
      <c r="G608" s="9">
        <v>2886</v>
      </c>
      <c r="H608" s="9">
        <v>24</v>
      </c>
    </row>
    <row r="609" spans="1:8" ht="12" customHeight="1">
      <c r="A609" s="9" t="s">
        <v>93</v>
      </c>
      <c r="B609" s="9" t="s">
        <v>72</v>
      </c>
      <c r="C609" s="9">
        <v>10884</v>
      </c>
      <c r="D609" s="9">
        <v>0</v>
      </c>
      <c r="E609" s="9">
        <v>24</v>
      </c>
      <c r="F609" s="9">
        <v>10860</v>
      </c>
      <c r="G609" s="9">
        <v>9138</v>
      </c>
      <c r="H609" s="9">
        <v>1722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46356</v>
      </c>
      <c r="D611" s="9">
        <v>0</v>
      </c>
      <c r="E611" s="9">
        <v>0</v>
      </c>
      <c r="F611" s="9">
        <v>46356</v>
      </c>
      <c r="G611" s="9">
        <v>35484</v>
      </c>
      <c r="H611" s="9">
        <v>10872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43386</v>
      </c>
      <c r="D615" s="9">
        <v>0</v>
      </c>
      <c r="E615" s="9">
        <v>570</v>
      </c>
      <c r="F615" s="9">
        <v>42816</v>
      </c>
      <c r="G615" s="9">
        <v>32628</v>
      </c>
      <c r="H615" s="9">
        <v>10188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1206</v>
      </c>
      <c r="D619" s="9">
        <v>0</v>
      </c>
      <c r="E619" s="9">
        <v>0</v>
      </c>
      <c r="F619" s="9">
        <v>1206</v>
      </c>
      <c r="G619" s="9">
        <v>1206</v>
      </c>
      <c r="H619" s="9">
        <v>0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224478</v>
      </c>
      <c r="D627" s="7">
        <f t="shared" si="22"/>
        <v>0</v>
      </c>
      <c r="E627" s="7">
        <f t="shared" si="22"/>
        <v>828</v>
      </c>
      <c r="F627" s="7">
        <f t="shared" si="22"/>
        <v>223650</v>
      </c>
      <c r="G627" s="7">
        <f t="shared" si="22"/>
        <v>157470</v>
      </c>
      <c r="H627" s="7">
        <f t="shared" si="22"/>
        <v>66180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-828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66</v>
      </c>
      <c r="D683" s="9">
        <v>0</v>
      </c>
      <c r="E683" s="9">
        <v>0</v>
      </c>
      <c r="F683" s="9">
        <v>66</v>
      </c>
      <c r="G683" s="9">
        <v>66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708</v>
      </c>
      <c r="D686" s="9">
        <v>0</v>
      </c>
      <c r="E686" s="9">
        <v>0</v>
      </c>
      <c r="F686" s="9">
        <v>708</v>
      </c>
      <c r="G686" s="9">
        <v>366</v>
      </c>
      <c r="H686" s="9">
        <v>342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834</v>
      </c>
      <c r="D691" s="9">
        <v>0</v>
      </c>
      <c r="E691" s="9">
        <v>0</v>
      </c>
      <c r="F691" s="9">
        <v>834</v>
      </c>
      <c r="G691" s="9">
        <v>588</v>
      </c>
      <c r="H691" s="9">
        <v>246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2310</v>
      </c>
      <c r="D707" s="7">
        <f t="shared" si="24"/>
        <v>0</v>
      </c>
      <c r="E707" s="7">
        <f t="shared" si="24"/>
        <v>0</v>
      </c>
      <c r="F707" s="7">
        <f t="shared" si="24"/>
        <v>2310</v>
      </c>
      <c r="G707" s="7">
        <f t="shared" si="24"/>
        <v>1716</v>
      </c>
      <c r="H707" s="7">
        <f t="shared" si="24"/>
        <v>594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744</v>
      </c>
      <c r="D806" s="9">
        <v>0</v>
      </c>
      <c r="E806" s="9">
        <v>0</v>
      </c>
      <c r="F806" s="9">
        <v>744</v>
      </c>
      <c r="G806" s="9">
        <v>0</v>
      </c>
      <c r="H806" s="9">
        <v>744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804</v>
      </c>
      <c r="D827" s="7">
        <f t="shared" si="27"/>
        <v>0</v>
      </c>
      <c r="E827" s="7">
        <f t="shared" si="27"/>
        <v>0</v>
      </c>
      <c r="F827" s="7">
        <f t="shared" si="27"/>
        <v>804</v>
      </c>
      <c r="G827" s="7">
        <f t="shared" si="27"/>
        <v>60</v>
      </c>
      <c r="H827" s="7">
        <f t="shared" si="27"/>
        <v>744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312</v>
      </c>
      <c r="D837" s="9">
        <v>0</v>
      </c>
      <c r="E837" s="9">
        <v>0</v>
      </c>
      <c r="F837" s="9">
        <v>312</v>
      </c>
      <c r="G837" s="9">
        <v>312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5334</v>
      </c>
      <c r="D846" s="9">
        <v>0</v>
      </c>
      <c r="E846" s="9">
        <v>0</v>
      </c>
      <c r="F846" s="9">
        <v>5334</v>
      </c>
      <c r="G846" s="9">
        <v>4506</v>
      </c>
      <c r="H846" s="9">
        <v>828</v>
      </c>
    </row>
    <row r="847" spans="1:8" ht="12" customHeight="1">
      <c r="A847" s="9" t="s">
        <v>98</v>
      </c>
      <c r="B847" s="9" t="s">
        <v>4</v>
      </c>
      <c r="C847" s="9">
        <v>96</v>
      </c>
      <c r="D847" s="9">
        <v>0</v>
      </c>
      <c r="E847" s="9">
        <v>0</v>
      </c>
      <c r="F847" s="9">
        <v>96</v>
      </c>
      <c r="G847" s="9">
        <v>96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38178</v>
      </c>
      <c r="D849" s="9">
        <v>0</v>
      </c>
      <c r="E849" s="9">
        <v>66</v>
      </c>
      <c r="F849" s="9">
        <v>38112</v>
      </c>
      <c r="G849" s="9">
        <v>32808</v>
      </c>
      <c r="H849" s="9">
        <v>5304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3690</v>
      </c>
      <c r="D851" s="9">
        <v>0</v>
      </c>
      <c r="E851" s="9">
        <v>0</v>
      </c>
      <c r="F851" s="9">
        <v>3690</v>
      </c>
      <c r="G851" s="9">
        <v>1740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720</v>
      </c>
      <c r="H855" s="9">
        <v>156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1824</v>
      </c>
      <c r="D859" s="9">
        <v>0</v>
      </c>
      <c r="E859" s="9">
        <v>0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60048</v>
      </c>
      <c r="D867" s="7">
        <f t="shared" si="28"/>
        <v>0</v>
      </c>
      <c r="E867" s="7">
        <f t="shared" si="28"/>
        <v>66</v>
      </c>
      <c r="F867" s="7">
        <f t="shared" si="28"/>
        <v>59982</v>
      </c>
      <c r="G867" s="7">
        <f t="shared" si="28"/>
        <v>50118</v>
      </c>
      <c r="H867" s="7">
        <f t="shared" si="28"/>
        <v>9864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-66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7550</v>
      </c>
      <c r="H919" s="9">
        <v>4925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2775</v>
      </c>
      <c r="D922" s="9">
        <v>0</v>
      </c>
      <c r="E922" s="9">
        <v>0</v>
      </c>
      <c r="F922" s="9">
        <v>2775</v>
      </c>
      <c r="G922" s="9">
        <v>2775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38600</v>
      </c>
      <c r="D925" s="9">
        <v>0</v>
      </c>
      <c r="E925" s="9">
        <v>750</v>
      </c>
      <c r="F925" s="9">
        <v>37850</v>
      </c>
      <c r="G925" s="9">
        <v>13850</v>
      </c>
      <c r="H925" s="9">
        <v>24000</v>
      </c>
    </row>
    <row r="926" spans="1:8" ht="12" customHeight="1">
      <c r="A926" s="9" t="s">
        <v>50</v>
      </c>
      <c r="B926" s="9" t="s">
        <v>101</v>
      </c>
      <c r="C926" s="9">
        <v>27700</v>
      </c>
      <c r="D926" s="9">
        <v>0</v>
      </c>
      <c r="E926" s="9">
        <v>0</v>
      </c>
      <c r="F926" s="9">
        <v>27700</v>
      </c>
      <c r="G926" s="9">
        <v>25050</v>
      </c>
      <c r="H926" s="9">
        <v>2650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19125</v>
      </c>
      <c r="D928" s="9">
        <v>0</v>
      </c>
      <c r="E928" s="9">
        <v>0</v>
      </c>
      <c r="F928" s="9">
        <v>19125</v>
      </c>
      <c r="G928" s="9">
        <v>15250</v>
      </c>
      <c r="H928" s="9">
        <v>3875</v>
      </c>
    </row>
    <row r="929" spans="1:8" ht="12" customHeight="1">
      <c r="A929" s="9" t="s">
        <v>98</v>
      </c>
      <c r="B929" s="9" t="s">
        <v>4</v>
      </c>
      <c r="C929" s="9">
        <v>304000</v>
      </c>
      <c r="D929" s="9">
        <v>0</v>
      </c>
      <c r="E929" s="9">
        <v>750</v>
      </c>
      <c r="F929" s="9">
        <v>303250</v>
      </c>
      <c r="G929" s="9">
        <v>227550</v>
      </c>
      <c r="H929" s="9">
        <v>75700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166850</v>
      </c>
      <c r="D931" s="9">
        <v>0</v>
      </c>
      <c r="E931" s="9">
        <v>600</v>
      </c>
      <c r="F931" s="9">
        <v>166250</v>
      </c>
      <c r="G931" s="9">
        <v>141150</v>
      </c>
      <c r="H931" s="9">
        <v>25100</v>
      </c>
    </row>
    <row r="932" spans="1:8" ht="12" customHeight="1">
      <c r="A932" s="9" t="s">
        <v>93</v>
      </c>
      <c r="B932" s="9" t="s">
        <v>8</v>
      </c>
      <c r="C932" s="9">
        <v>33850</v>
      </c>
      <c r="D932" s="9">
        <v>0</v>
      </c>
      <c r="E932" s="9">
        <v>100</v>
      </c>
      <c r="F932" s="9">
        <v>33750</v>
      </c>
      <c r="G932" s="9">
        <v>32575</v>
      </c>
      <c r="H932" s="9">
        <v>1175</v>
      </c>
    </row>
    <row r="933" spans="1:8" ht="12" customHeight="1">
      <c r="A933" s="9" t="s">
        <v>77</v>
      </c>
      <c r="B933" s="9" t="s">
        <v>77</v>
      </c>
      <c r="C933" s="9">
        <v>82600</v>
      </c>
      <c r="D933" s="9">
        <v>0</v>
      </c>
      <c r="E933" s="9">
        <v>1100</v>
      </c>
      <c r="F933" s="9">
        <v>81500</v>
      </c>
      <c r="G933" s="9">
        <v>45025</v>
      </c>
      <c r="H933" s="9">
        <v>36475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7875</v>
      </c>
      <c r="D937" s="9">
        <v>0</v>
      </c>
      <c r="E937" s="9">
        <v>0</v>
      </c>
      <c r="F937" s="9">
        <v>7875</v>
      </c>
      <c r="G937" s="9">
        <v>1250</v>
      </c>
      <c r="H937" s="9">
        <v>6625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2675</v>
      </c>
      <c r="D940" s="9">
        <v>0</v>
      </c>
      <c r="E940" s="9">
        <v>0</v>
      </c>
      <c r="F940" s="9">
        <v>2675</v>
      </c>
      <c r="G940" s="9">
        <v>0</v>
      </c>
      <c r="H940" s="9">
        <v>2675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5000</v>
      </c>
      <c r="D942" s="9">
        <v>0</v>
      </c>
      <c r="E942" s="9">
        <v>25</v>
      </c>
      <c r="F942" s="9">
        <v>4975</v>
      </c>
      <c r="G942" s="9">
        <v>600</v>
      </c>
      <c r="H942" s="9">
        <v>4375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713050</v>
      </c>
      <c r="D950" s="7">
        <f t="shared" si="30"/>
        <v>0</v>
      </c>
      <c r="E950" s="7">
        <f t="shared" si="30"/>
        <v>3325</v>
      </c>
      <c r="F950" s="7">
        <f t="shared" si="30"/>
        <v>709725</v>
      </c>
      <c r="G950" s="7">
        <f t="shared" si="30"/>
        <v>514200</v>
      </c>
      <c r="H950" s="7">
        <f t="shared" si="30"/>
        <v>195525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-3325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2350</v>
      </c>
      <c r="D968" s="9">
        <v>0</v>
      </c>
      <c r="E968" s="9">
        <v>0</v>
      </c>
      <c r="F968" s="9">
        <v>2350</v>
      </c>
      <c r="G968" s="9">
        <v>625</v>
      </c>
      <c r="H968" s="9">
        <v>1725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750</v>
      </c>
      <c r="F971" s="9">
        <v>12700</v>
      </c>
      <c r="G971" s="9">
        <v>8200</v>
      </c>
      <c r="H971" s="9">
        <v>4500</v>
      </c>
    </row>
    <row r="972" spans="1:8" ht="12" customHeight="1">
      <c r="A972" s="9" t="s">
        <v>98</v>
      </c>
      <c r="B972" s="9" t="s">
        <v>4</v>
      </c>
      <c r="C972" s="9">
        <v>4350</v>
      </c>
      <c r="D972" s="9">
        <v>0</v>
      </c>
      <c r="E972" s="9">
        <v>0</v>
      </c>
      <c r="F972" s="9">
        <v>4350</v>
      </c>
      <c r="G972" s="9">
        <v>3225</v>
      </c>
      <c r="H972" s="9">
        <v>1125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14400</v>
      </c>
      <c r="D974" s="9">
        <v>0</v>
      </c>
      <c r="E974" s="9">
        <v>50</v>
      </c>
      <c r="F974" s="9">
        <v>14350</v>
      </c>
      <c r="G974" s="9">
        <v>11950</v>
      </c>
      <c r="H974" s="9">
        <v>2400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39925</v>
      </c>
      <c r="D976" s="9">
        <v>0</v>
      </c>
      <c r="E976" s="9">
        <v>0</v>
      </c>
      <c r="F976" s="9">
        <v>39925</v>
      </c>
      <c r="G976" s="9">
        <v>38400</v>
      </c>
      <c r="H976" s="9">
        <v>1525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2800</v>
      </c>
      <c r="D985" s="9">
        <v>0</v>
      </c>
      <c r="E985" s="9">
        <v>50</v>
      </c>
      <c r="F985" s="9">
        <v>2750</v>
      </c>
      <c r="G985" s="9">
        <v>300</v>
      </c>
      <c r="H985" s="9">
        <v>2450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77575</v>
      </c>
      <c r="D993" s="7">
        <f t="shared" si="31"/>
        <v>0</v>
      </c>
      <c r="E993" s="7">
        <f t="shared" si="31"/>
        <v>850</v>
      </c>
      <c r="F993" s="7">
        <f t="shared" si="31"/>
        <v>76725</v>
      </c>
      <c r="G993" s="7">
        <f t="shared" si="31"/>
        <v>63000</v>
      </c>
      <c r="H993" s="7">
        <f t="shared" si="31"/>
        <v>13725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-850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8525</v>
      </c>
      <c r="D1005" s="9">
        <v>0</v>
      </c>
      <c r="E1005" s="9">
        <v>0</v>
      </c>
      <c r="F1005" s="9">
        <v>8525</v>
      </c>
      <c r="G1005" s="9">
        <v>5650</v>
      </c>
      <c r="H1005" s="9">
        <v>2875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17475</v>
      </c>
      <c r="D1008" s="9">
        <v>0</v>
      </c>
      <c r="E1008" s="9">
        <v>200</v>
      </c>
      <c r="F1008" s="9">
        <v>17275</v>
      </c>
      <c r="G1008" s="9">
        <v>14200</v>
      </c>
      <c r="H1008" s="9">
        <v>3075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4875</v>
      </c>
      <c r="D1011" s="9">
        <v>0</v>
      </c>
      <c r="E1011" s="9">
        <v>0</v>
      </c>
      <c r="F1011" s="9">
        <v>4875</v>
      </c>
      <c r="G1011" s="9">
        <v>2700</v>
      </c>
      <c r="H1011" s="9">
        <v>2175</v>
      </c>
    </row>
    <row r="1012" spans="1:8" ht="12.75">
      <c r="A1012" s="9" t="s">
        <v>50</v>
      </c>
      <c r="B1012" s="9" t="s">
        <v>101</v>
      </c>
      <c r="C1012" s="9">
        <v>4075</v>
      </c>
      <c r="D1012" s="9">
        <v>0</v>
      </c>
      <c r="E1012" s="9">
        <v>0</v>
      </c>
      <c r="F1012" s="9">
        <v>4075</v>
      </c>
      <c r="G1012" s="9">
        <v>4075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6075</v>
      </c>
      <c r="D1015" s="9">
        <v>0</v>
      </c>
      <c r="E1015" s="9">
        <v>0</v>
      </c>
      <c r="F1015" s="9">
        <v>6075</v>
      </c>
      <c r="G1015" s="9">
        <v>5875</v>
      </c>
      <c r="H1015" s="9">
        <v>200</v>
      </c>
    </row>
    <row r="1016" spans="1:8" ht="12.75">
      <c r="A1016" s="9" t="s">
        <v>93</v>
      </c>
      <c r="B1016" s="9" t="s">
        <v>110</v>
      </c>
      <c r="C1016" s="9">
        <v>5050</v>
      </c>
      <c r="D1016" s="9">
        <v>0</v>
      </c>
      <c r="E1016" s="9">
        <v>150</v>
      </c>
      <c r="F1016" s="9">
        <v>4900</v>
      </c>
      <c r="G1016" s="9">
        <v>3475</v>
      </c>
      <c r="H1016" s="9">
        <v>1425</v>
      </c>
    </row>
    <row r="1017" spans="1:8" ht="12.75">
      <c r="A1017" s="9" t="s">
        <v>93</v>
      </c>
      <c r="B1017" s="9" t="s">
        <v>72</v>
      </c>
      <c r="C1017" s="9">
        <v>231250</v>
      </c>
      <c r="D1017" s="9">
        <v>0</v>
      </c>
      <c r="E1017" s="9">
        <v>0</v>
      </c>
      <c r="F1017" s="9">
        <v>231250</v>
      </c>
      <c r="G1017" s="9">
        <v>189300</v>
      </c>
      <c r="H1017" s="9">
        <v>41950</v>
      </c>
    </row>
    <row r="1018" spans="1:8" ht="12.75">
      <c r="A1018" s="9" t="s">
        <v>93</v>
      </c>
      <c r="B1018" s="9" t="s">
        <v>8</v>
      </c>
      <c r="C1018" s="9">
        <v>37950</v>
      </c>
      <c r="D1018" s="9">
        <v>0</v>
      </c>
      <c r="E1018" s="9">
        <v>2550</v>
      </c>
      <c r="F1018" s="9">
        <v>35400</v>
      </c>
      <c r="G1018" s="9">
        <v>35400</v>
      </c>
      <c r="H1018" s="9">
        <v>0</v>
      </c>
    </row>
    <row r="1019" spans="1:8" ht="12.75">
      <c r="A1019" s="9" t="s">
        <v>77</v>
      </c>
      <c r="B1019" s="9" t="s">
        <v>77</v>
      </c>
      <c r="C1019" s="9">
        <v>15075</v>
      </c>
      <c r="D1019" s="9">
        <v>0</v>
      </c>
      <c r="E1019" s="9">
        <v>0</v>
      </c>
      <c r="F1019" s="9">
        <v>15075</v>
      </c>
      <c r="G1019" s="9">
        <v>15025</v>
      </c>
      <c r="H1019" s="9">
        <v>50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45350</v>
      </c>
      <c r="D1028" s="9">
        <v>0</v>
      </c>
      <c r="E1028" s="9">
        <v>150</v>
      </c>
      <c r="F1028" s="9">
        <v>45200</v>
      </c>
      <c r="G1028" s="9">
        <v>37450</v>
      </c>
      <c r="H1028" s="9">
        <v>7750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14300</v>
      </c>
      <c r="D1032" s="9">
        <v>0</v>
      </c>
      <c r="E1032" s="9">
        <v>0</v>
      </c>
      <c r="F1032" s="9">
        <v>14300</v>
      </c>
      <c r="G1032" s="9">
        <v>14300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415750</v>
      </c>
      <c r="D1036" s="7">
        <f t="shared" si="32"/>
        <v>0</v>
      </c>
      <c r="E1036" s="7">
        <f t="shared" si="32"/>
        <v>3050</v>
      </c>
      <c r="F1036" s="7">
        <f t="shared" si="32"/>
        <v>412700</v>
      </c>
      <c r="G1036" s="7">
        <f t="shared" si="32"/>
        <v>350550</v>
      </c>
      <c r="H1036" s="7">
        <f t="shared" si="32"/>
        <v>62150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-3050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60050</v>
      </c>
      <c r="D1060" s="9">
        <v>0</v>
      </c>
      <c r="E1060" s="9">
        <v>0</v>
      </c>
      <c r="F1060" s="9">
        <v>60050</v>
      </c>
      <c r="G1060" s="9">
        <v>60050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184125</v>
      </c>
      <c r="D1084" s="9">
        <v>0</v>
      </c>
      <c r="E1084" s="9">
        <v>700</v>
      </c>
      <c r="F1084" s="9">
        <v>183425</v>
      </c>
      <c r="G1084" s="9">
        <v>150825</v>
      </c>
      <c r="H1084" s="9">
        <v>32600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245650</v>
      </c>
      <c r="D1088" s="7">
        <f t="shared" si="34"/>
        <v>0</v>
      </c>
      <c r="E1088" s="7">
        <f t="shared" si="34"/>
        <v>700</v>
      </c>
      <c r="F1088" s="7">
        <f t="shared" si="34"/>
        <v>244950</v>
      </c>
      <c r="G1088" s="7">
        <f t="shared" si="34"/>
        <v>211675</v>
      </c>
      <c r="H1088" s="7">
        <f t="shared" si="34"/>
        <v>33275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-700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10</v>
      </c>
      <c r="D1104" s="9">
        <v>0</v>
      </c>
      <c r="E1104" s="9">
        <v>0</v>
      </c>
      <c r="F1104" s="9">
        <v>10</v>
      </c>
      <c r="G1104" s="9">
        <v>10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2205</v>
      </c>
      <c r="D1105" s="9">
        <v>100</v>
      </c>
      <c r="E1105" s="9">
        <v>0</v>
      </c>
      <c r="F1105" s="9">
        <v>2305</v>
      </c>
      <c r="G1105" s="9">
        <v>2220</v>
      </c>
      <c r="H1105" s="9">
        <v>85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180</v>
      </c>
      <c r="D1109" s="9">
        <v>0</v>
      </c>
      <c r="E1109" s="9">
        <v>0</v>
      </c>
      <c r="F1109" s="9">
        <v>180</v>
      </c>
      <c r="G1109" s="9">
        <v>180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2420</v>
      </c>
      <c r="D1120" s="7">
        <f t="shared" si="35"/>
        <v>100</v>
      </c>
      <c r="E1120" s="7">
        <f t="shared" si="35"/>
        <v>0</v>
      </c>
      <c r="F1120" s="7">
        <f t="shared" si="35"/>
        <v>2520</v>
      </c>
      <c r="G1120" s="7">
        <f t="shared" si="35"/>
        <v>2435</v>
      </c>
      <c r="H1120" s="7">
        <f t="shared" si="35"/>
        <v>85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100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