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<sst xmlns="http://schemas.openxmlformats.org/spreadsheetml/2006/main" count="2739" uniqueCount="120">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</sst>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6720</v>
      </c>
      <c r="D21" s="4">
        <v>0</v>
      </c>
      <c r="E21" s="4">
        <v>0</v>
      </c>
      <c r="F21" s="4">
        <v>6720</v>
      </c>
      <c r="G21" s="4">
        <v>6720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11680</v>
      </c>
      <c r="D28" s="8">
        <f t="shared" si="0"/>
        <v>0</v>
      </c>
      <c r="E28" s="8">
        <f t="shared" si="0"/>
        <v>0</v>
      </c>
      <c r="F28" s="8">
        <f t="shared" si="0"/>
        <v>11680</v>
      </c>
      <c r="G28" s="8">
        <f t="shared" si="0"/>
        <v>11660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411</v>
      </c>
      <c r="D39" s="4">
        <v>0</v>
      </c>
      <c r="E39" s="4">
        <v>0</v>
      </c>
      <c r="F39" s="4">
        <v>411</v>
      </c>
      <c r="G39" s="4">
        <v>317</v>
      </c>
      <c r="H39" s="4">
        <v>94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630</v>
      </c>
      <c r="D43" s="8">
        <f t="shared" si="1"/>
        <v>0</v>
      </c>
      <c r="E43" s="8">
        <f t="shared" si="1"/>
        <v>0</v>
      </c>
      <c r="F43" s="8">
        <f t="shared" si="1"/>
        <v>630</v>
      </c>
      <c r="G43" s="8">
        <f t="shared" si="1"/>
        <v>536</v>
      </c>
      <c r="H43" s="8">
        <f t="shared" si="1"/>
        <v>94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825</v>
      </c>
      <c r="D53" s="4">
        <v>0</v>
      </c>
      <c r="E53" s="4">
        <v>0</v>
      </c>
      <c r="F53" s="4">
        <v>825</v>
      </c>
      <c r="G53" s="4">
        <v>750</v>
      </c>
      <c r="H53" s="4">
        <v>75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75425</v>
      </c>
      <c r="D57" s="4">
        <v>8750</v>
      </c>
      <c r="E57" s="4">
        <v>0</v>
      </c>
      <c r="F57" s="4">
        <v>84175</v>
      </c>
      <c r="G57" s="4">
        <v>74825</v>
      </c>
      <c r="H57" s="4">
        <v>9350</v>
      </c>
    </row>
    <row r="58" spans="1:8" ht="12" customHeight="1">
      <c r="A58" s="4" t="s">
        <v>51</v>
      </c>
      <c r="B58" s="4" t="s">
        <v>102</v>
      </c>
      <c r="C58" s="4">
        <v>46700</v>
      </c>
      <c r="D58" s="4">
        <v>1000</v>
      </c>
      <c r="E58" s="4">
        <v>0</v>
      </c>
      <c r="F58" s="4">
        <v>47700</v>
      </c>
      <c r="G58" s="4">
        <v>40875</v>
      </c>
      <c r="H58" s="4">
        <v>6825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28925</v>
      </c>
      <c r="D61" s="4">
        <v>0</v>
      </c>
      <c r="E61" s="4">
        <v>0</v>
      </c>
      <c r="F61" s="4">
        <v>28925</v>
      </c>
      <c r="G61" s="4">
        <v>28925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4200</v>
      </c>
      <c r="D63" s="4">
        <v>0</v>
      </c>
      <c r="E63" s="4">
        <v>0</v>
      </c>
      <c r="F63" s="4">
        <v>4200</v>
      </c>
      <c r="G63" s="4">
        <v>4000</v>
      </c>
      <c r="H63" s="4">
        <v>200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69650</v>
      </c>
      <c r="D65" s="4">
        <v>2000</v>
      </c>
      <c r="E65" s="4">
        <v>575</v>
      </c>
      <c r="F65" s="4">
        <v>71075</v>
      </c>
      <c r="G65" s="4">
        <v>52525</v>
      </c>
      <c r="H65" s="4">
        <v>18550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25800</v>
      </c>
      <c r="D69" s="4">
        <v>0</v>
      </c>
      <c r="E69" s="4">
        <v>975</v>
      </c>
      <c r="F69" s="4">
        <v>24825</v>
      </c>
      <c r="G69" s="4">
        <v>22350</v>
      </c>
      <c r="H69" s="4">
        <v>2475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12475</v>
      </c>
      <c r="D71" s="4">
        <v>0</v>
      </c>
      <c r="E71" s="4">
        <v>25</v>
      </c>
      <c r="F71" s="4">
        <v>12450</v>
      </c>
      <c r="G71" s="4">
        <v>9550</v>
      </c>
      <c r="H71" s="4">
        <v>2900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11100</v>
      </c>
      <c r="D74" s="4">
        <v>0</v>
      </c>
      <c r="E74" s="4">
        <v>150</v>
      </c>
      <c r="F74" s="4">
        <v>10950</v>
      </c>
      <c r="G74" s="4">
        <v>10500</v>
      </c>
      <c r="H74" s="4">
        <v>450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28100</v>
      </c>
      <c r="D76" s="4">
        <v>0</v>
      </c>
      <c r="E76" s="4">
        <v>0</v>
      </c>
      <c r="F76" s="4">
        <v>28100</v>
      </c>
      <c r="G76" s="4">
        <v>25125</v>
      </c>
      <c r="H76" s="4">
        <v>2975</v>
      </c>
    </row>
    <row r="77" spans="1:8" ht="12" customHeight="1">
      <c r="A77" s="4" t="s">
        <v>75</v>
      </c>
      <c r="B77" s="4" t="s">
        <v>104</v>
      </c>
      <c r="C77" s="4">
        <v>4575</v>
      </c>
      <c r="D77" s="4">
        <v>0</v>
      </c>
      <c r="E77" s="4">
        <v>0</v>
      </c>
      <c r="F77" s="4">
        <v>4575</v>
      </c>
      <c r="G77" s="4">
        <v>3750</v>
      </c>
      <c r="H77" s="4">
        <v>825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318500</v>
      </c>
      <c r="D80" s="8">
        <f t="shared" si="2"/>
        <v>11750</v>
      </c>
      <c r="E80" s="8">
        <f t="shared" si="2"/>
        <v>1725</v>
      </c>
      <c r="F80" s="8">
        <f t="shared" si="2"/>
        <v>328525</v>
      </c>
      <c r="G80" s="8">
        <f t="shared" si="2"/>
        <v>283350</v>
      </c>
      <c r="H80" s="8">
        <f t="shared" si="2"/>
        <v>45175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13725</v>
      </c>
      <c r="D82" s="2"/>
      <c r="E82" s="2"/>
      <c r="F82" s="2">
        <f>F80-C80</f>
        <v>10025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48075</v>
      </c>
      <c r="D96" s="4">
        <v>0</v>
      </c>
      <c r="E96" s="4">
        <v>0</v>
      </c>
      <c r="F96" s="4">
        <v>48075</v>
      </c>
      <c r="G96" s="4">
        <v>34550</v>
      </c>
      <c r="H96" s="4">
        <v>13525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3050</v>
      </c>
      <c r="D99" s="4">
        <v>0</v>
      </c>
      <c r="E99" s="4">
        <v>0</v>
      </c>
      <c r="F99" s="4">
        <v>3050</v>
      </c>
      <c r="G99" s="4">
        <v>0</v>
      </c>
      <c r="H99" s="4">
        <v>3050</v>
      </c>
    </row>
    <row r="100" spans="1:8" ht="12" customHeight="1">
      <c r="A100" s="4" t="s">
        <v>99</v>
      </c>
      <c r="B100" s="4" t="s">
        <v>4</v>
      </c>
      <c r="C100" s="4">
        <v>38725</v>
      </c>
      <c r="D100" s="4">
        <v>0</v>
      </c>
      <c r="E100" s="4">
        <v>0</v>
      </c>
      <c r="F100" s="4">
        <v>38725</v>
      </c>
      <c r="G100" s="4">
        <v>28075</v>
      </c>
      <c r="H100" s="4">
        <v>10650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17450</v>
      </c>
      <c r="D102" s="4">
        <v>0</v>
      </c>
      <c r="E102" s="4">
        <v>50</v>
      </c>
      <c r="F102" s="4">
        <v>17400</v>
      </c>
      <c r="G102" s="4">
        <v>7425</v>
      </c>
      <c r="H102" s="4">
        <v>9975</v>
      </c>
    </row>
    <row r="103" spans="1:8" ht="12" customHeight="1">
      <c r="A103" s="4" t="s">
        <v>94</v>
      </c>
      <c r="B103" s="4" t="s">
        <v>8</v>
      </c>
      <c r="C103" s="4">
        <v>56225</v>
      </c>
      <c r="D103" s="4">
        <v>0</v>
      </c>
      <c r="E103" s="4">
        <v>0</v>
      </c>
      <c r="F103" s="4">
        <v>56225</v>
      </c>
      <c r="G103" s="4">
        <v>35150</v>
      </c>
      <c r="H103" s="4">
        <v>21075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187275</v>
      </c>
      <c r="D121" s="8">
        <f t="shared" si="3"/>
        <v>0</v>
      </c>
      <c r="E121" s="8">
        <f t="shared" si="3"/>
        <v>50</v>
      </c>
      <c r="F121" s="8">
        <f t="shared" si="3"/>
        <v>187225</v>
      </c>
      <c r="G121" s="8">
        <f t="shared" si="3"/>
        <v>119925</v>
      </c>
      <c r="H121" s="8">
        <f t="shared" si="3"/>
        <v>67300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-50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10820</v>
      </c>
      <c r="D132" s="4">
        <v>0</v>
      </c>
      <c r="E132" s="4">
        <v>0</v>
      </c>
      <c r="F132" s="4">
        <v>10820</v>
      </c>
      <c r="G132" s="4">
        <v>10820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38600</v>
      </c>
      <c r="D133" s="4">
        <v>0</v>
      </c>
      <c r="E133" s="4">
        <v>0</v>
      </c>
      <c r="F133" s="4">
        <v>38600</v>
      </c>
      <c r="G133" s="4">
        <v>38600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13740</v>
      </c>
      <c r="D136" s="4">
        <v>0</v>
      </c>
      <c r="E136" s="4">
        <v>0</v>
      </c>
      <c r="F136" s="4">
        <v>13740</v>
      </c>
      <c r="G136" s="4">
        <v>13640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65700</v>
      </c>
      <c r="D141" s="8">
        <f t="shared" si="4"/>
        <v>0</v>
      </c>
      <c r="E141" s="8">
        <f t="shared" si="4"/>
        <v>0</v>
      </c>
      <c r="F141" s="8">
        <f t="shared" si="4"/>
        <v>65700</v>
      </c>
      <c r="G141" s="8">
        <f t="shared" si="4"/>
        <v>65600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9174</v>
      </c>
      <c r="D158" s="4">
        <v>0</v>
      </c>
      <c r="E158" s="4">
        <v>0</v>
      </c>
      <c r="F158" s="4">
        <v>9174</v>
      </c>
      <c r="G158" s="4">
        <v>7104</v>
      </c>
      <c r="H158" s="4">
        <v>2070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148164</v>
      </c>
      <c r="D160" s="4">
        <v>0</v>
      </c>
      <c r="E160" s="4">
        <v>306</v>
      </c>
      <c r="F160" s="4">
        <v>147858</v>
      </c>
      <c r="G160" s="4">
        <v>98004</v>
      </c>
      <c r="H160" s="4">
        <v>49854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88278</v>
      </c>
      <c r="D163" s="4">
        <v>0</v>
      </c>
      <c r="E163" s="4">
        <v>6</v>
      </c>
      <c r="F163" s="4">
        <v>88272</v>
      </c>
      <c r="G163" s="4">
        <v>45156</v>
      </c>
      <c r="H163" s="4">
        <v>43116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52656</v>
      </c>
      <c r="D165" s="4">
        <v>0</v>
      </c>
      <c r="E165" s="4">
        <v>0</v>
      </c>
      <c r="F165" s="4">
        <v>52656</v>
      </c>
      <c r="G165" s="4">
        <v>44454</v>
      </c>
      <c r="H165" s="4">
        <v>8202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44190</v>
      </c>
      <c r="D169" s="4">
        <v>0</v>
      </c>
      <c r="E169" s="4">
        <v>360</v>
      </c>
      <c r="F169" s="4">
        <v>43830</v>
      </c>
      <c r="G169" s="4">
        <v>36534</v>
      </c>
      <c r="H169" s="4">
        <v>7296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368430</v>
      </c>
      <c r="D182" s="8">
        <f t="shared" si="5"/>
        <v>0</v>
      </c>
      <c r="E182" s="8">
        <f t="shared" si="5"/>
        <v>672</v>
      </c>
      <c r="F182" s="8">
        <f t="shared" si="5"/>
        <v>367758</v>
      </c>
      <c r="G182" s="8">
        <f t="shared" si="5"/>
        <v>255324</v>
      </c>
      <c r="H182" s="8">
        <f t="shared" si="5"/>
        <v>112434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-666</v>
      </c>
      <c r="D184" s="2"/>
      <c r="E184" s="2"/>
      <c r="F184" s="2">
        <f>F182-C182</f>
        <v>-672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43300</v>
      </c>
      <c r="H194" s="4">
        <v>200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56650</v>
      </c>
      <c r="D197" s="4">
        <v>0</v>
      </c>
      <c r="E197" s="4">
        <v>450</v>
      </c>
      <c r="F197" s="4">
        <v>56200</v>
      </c>
      <c r="G197" s="4">
        <v>42725</v>
      </c>
      <c r="H197" s="4">
        <v>13475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181525</v>
      </c>
      <c r="D200" s="4">
        <v>0</v>
      </c>
      <c r="E200" s="4">
        <v>0</v>
      </c>
      <c r="F200" s="4">
        <v>181525</v>
      </c>
      <c r="G200" s="4">
        <v>178375</v>
      </c>
      <c r="H200" s="4">
        <v>3150</v>
      </c>
    </row>
    <row r="201" spans="1:8" ht="12" customHeight="1">
      <c r="A201" s="4" t="s">
        <v>51</v>
      </c>
      <c r="B201" s="4" t="s">
        <v>102</v>
      </c>
      <c r="C201" s="4">
        <v>41600</v>
      </c>
      <c r="D201" s="4">
        <v>0</v>
      </c>
      <c r="E201" s="4">
        <v>0</v>
      </c>
      <c r="F201" s="4">
        <v>41600</v>
      </c>
      <c r="G201" s="4">
        <v>41600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38425</v>
      </c>
      <c r="D203" s="4">
        <v>0</v>
      </c>
      <c r="E203" s="4">
        <v>0</v>
      </c>
      <c r="F203" s="4">
        <v>38425</v>
      </c>
      <c r="G203" s="4">
        <v>38425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92650</v>
      </c>
      <c r="D204" s="4">
        <v>0</v>
      </c>
      <c r="E204" s="4">
        <v>0</v>
      </c>
      <c r="F204" s="4">
        <v>92650</v>
      </c>
      <c r="G204" s="4">
        <v>73025</v>
      </c>
      <c r="H204" s="4">
        <v>19625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490525</v>
      </c>
      <c r="D206" s="4">
        <v>0</v>
      </c>
      <c r="E206" s="4">
        <v>325</v>
      </c>
      <c r="F206" s="4">
        <v>490200</v>
      </c>
      <c r="G206" s="4">
        <v>429275</v>
      </c>
      <c r="H206" s="4">
        <v>60925</v>
      </c>
    </row>
    <row r="207" spans="1:8" ht="12" customHeight="1">
      <c r="A207" s="4" t="s">
        <v>94</v>
      </c>
      <c r="B207" s="4" t="s">
        <v>8</v>
      </c>
      <c r="C207" s="4">
        <v>623750</v>
      </c>
      <c r="D207" s="4">
        <v>0</v>
      </c>
      <c r="E207" s="4">
        <v>3200</v>
      </c>
      <c r="F207" s="4">
        <v>620550</v>
      </c>
      <c r="G207" s="4">
        <v>54700</v>
      </c>
      <c r="H207" s="4">
        <v>565850</v>
      </c>
    </row>
    <row r="208" spans="1:8" ht="12" customHeight="1">
      <c r="A208" s="4" t="s">
        <v>78</v>
      </c>
      <c r="B208" s="4" t="s">
        <v>78</v>
      </c>
      <c r="C208" s="4">
        <v>264075</v>
      </c>
      <c r="D208" s="4">
        <v>0</v>
      </c>
      <c r="E208" s="4">
        <v>200</v>
      </c>
      <c r="F208" s="4">
        <v>263875</v>
      </c>
      <c r="G208" s="4">
        <v>208650</v>
      </c>
      <c r="H208" s="4">
        <v>55225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81950</v>
      </c>
      <c r="D215" s="4">
        <v>0</v>
      </c>
      <c r="E215" s="4">
        <v>0</v>
      </c>
      <c r="F215" s="4">
        <v>81950</v>
      </c>
      <c r="G215" s="4">
        <v>42150</v>
      </c>
      <c r="H215" s="4">
        <v>39800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210925</v>
      </c>
      <c r="D217" s="4">
        <v>0</v>
      </c>
      <c r="E217" s="4">
        <v>75</v>
      </c>
      <c r="F217" s="4">
        <v>210850</v>
      </c>
      <c r="G217" s="4">
        <v>60125</v>
      </c>
      <c r="H217" s="4">
        <v>150725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3450</v>
      </c>
      <c r="D219" s="4">
        <v>0</v>
      </c>
      <c r="E219" s="4">
        <v>0</v>
      </c>
      <c r="F219" s="4">
        <v>3450</v>
      </c>
      <c r="G219" s="4">
        <v>0</v>
      </c>
      <c r="H219" s="4">
        <v>3450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450</v>
      </c>
      <c r="H220" s="4">
        <v>50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0</v>
      </c>
      <c r="H223" s="4">
        <v>50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2220425</v>
      </c>
      <c r="D225" s="8">
        <f t="shared" si="6"/>
        <v>0</v>
      </c>
      <c r="E225" s="8">
        <f t="shared" si="6"/>
        <v>4250</v>
      </c>
      <c r="F225" s="8">
        <f t="shared" si="6"/>
        <v>2216175</v>
      </c>
      <c r="G225" s="8">
        <f t="shared" si="6"/>
        <v>1294150</v>
      </c>
      <c r="H225" s="8">
        <f t="shared" si="6"/>
        <v>922025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-6975</v>
      </c>
      <c r="D227" s="2"/>
      <c r="E227" s="2"/>
      <c r="F227" s="2">
        <f>F225-C225</f>
        <v>-4250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12</v>
      </c>
      <c r="D235" s="4">
        <v>0</v>
      </c>
      <c r="E235" s="4">
        <v>0</v>
      </c>
      <c r="F235" s="4">
        <v>12</v>
      </c>
      <c r="G235" s="4">
        <v>12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12</v>
      </c>
      <c r="D239" s="8">
        <f t="shared" si="7"/>
        <v>0</v>
      </c>
      <c r="E239" s="8">
        <f t="shared" si="7"/>
        <v>0</v>
      </c>
      <c r="F239" s="8">
        <f t="shared" si="7"/>
        <v>12</v>
      </c>
      <c r="G239" s="8">
        <f t="shared" si="7"/>
        <v>12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34550</v>
      </c>
      <c r="D249" s="4">
        <v>0</v>
      </c>
      <c r="E249" s="4">
        <v>25</v>
      </c>
      <c r="F249" s="4">
        <v>34525</v>
      </c>
      <c r="G249" s="4">
        <v>31925</v>
      </c>
      <c r="H249" s="4">
        <v>2600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0</v>
      </c>
      <c r="F255" s="4">
        <v>7150</v>
      </c>
      <c r="G255" s="4">
        <v>6750</v>
      </c>
      <c r="H255" s="4">
        <v>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2375</v>
      </c>
      <c r="D260" s="4">
        <v>0</v>
      </c>
      <c r="E260" s="4">
        <v>0</v>
      </c>
      <c r="F260" s="4">
        <v>2375</v>
      </c>
      <c r="G260" s="4">
        <v>2000</v>
      </c>
      <c r="H260" s="4">
        <v>375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389425</v>
      </c>
      <c r="D273" s="4">
        <v>0</v>
      </c>
      <c r="E273" s="4">
        <v>0</v>
      </c>
      <c r="F273" s="4">
        <v>389425</v>
      </c>
      <c r="G273" s="4">
        <v>373800</v>
      </c>
      <c r="H273" s="4">
        <v>15625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450525</v>
      </c>
      <c r="D277" s="8">
        <f t="shared" si="8"/>
        <v>0</v>
      </c>
      <c r="E277" s="8">
        <f t="shared" si="8"/>
        <v>25</v>
      </c>
      <c r="F277" s="8">
        <f t="shared" si="8"/>
        <v>450500</v>
      </c>
      <c r="G277" s="8">
        <f t="shared" si="8"/>
        <v>428675</v>
      </c>
      <c r="H277" s="8">
        <f t="shared" si="8"/>
        <v>21825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-575</v>
      </c>
      <c r="D279" s="2"/>
      <c r="E279" s="2"/>
      <c r="F279" s="2">
        <f>F277-C277</f>
        <v>-25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105</v>
      </c>
      <c r="D294" s="4">
        <v>0</v>
      </c>
      <c r="E294" s="4">
        <v>0</v>
      </c>
      <c r="F294" s="4">
        <v>105</v>
      </c>
      <c r="G294" s="4">
        <v>105</v>
      </c>
      <c r="H294" s="4">
        <v>0</v>
      </c>
    </row>
    <row r="295" spans="1:8" ht="12" customHeight="1">
      <c r="A295" s="4" t="s">
        <v>99</v>
      </c>
      <c r="B295" s="4" t="s">
        <v>4</v>
      </c>
      <c r="C295" s="4">
        <v>2290</v>
      </c>
      <c r="D295" s="4">
        <v>0</v>
      </c>
      <c r="E295" s="4">
        <v>0</v>
      </c>
      <c r="F295" s="4">
        <v>2290</v>
      </c>
      <c r="G295" s="4">
        <v>1410</v>
      </c>
      <c r="H295" s="4">
        <v>880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1805</v>
      </c>
      <c r="D299" s="4">
        <v>0</v>
      </c>
      <c r="E299" s="4">
        <v>0</v>
      </c>
      <c r="F299" s="4">
        <v>1805</v>
      </c>
      <c r="G299" s="4">
        <v>1230</v>
      </c>
      <c r="H299" s="4">
        <v>575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4460</v>
      </c>
      <c r="D310" s="8">
        <f t="shared" si="9"/>
        <v>0</v>
      </c>
      <c r="E310" s="8">
        <f t="shared" si="9"/>
        <v>0</v>
      </c>
      <c r="F310" s="8">
        <f t="shared" si="9"/>
        <v>4460</v>
      </c>
      <c r="G310" s="8">
        <f t="shared" si="9"/>
        <v>2775</v>
      </c>
      <c r="H310" s="8">
        <f t="shared" si="9"/>
        <v>1685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5780</v>
      </c>
      <c r="D21" s="4">
        <v>0</v>
      </c>
      <c r="E21" s="4">
        <v>0</v>
      </c>
      <c r="F21" s="4">
        <v>5780</v>
      </c>
      <c r="G21" s="4">
        <v>5780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9400</v>
      </c>
      <c r="D28" s="8">
        <f t="shared" si="0"/>
        <v>0</v>
      </c>
      <c r="E28" s="8">
        <f t="shared" si="0"/>
        <v>0</v>
      </c>
      <c r="F28" s="8">
        <f t="shared" si="0"/>
        <v>9400</v>
      </c>
      <c r="G28" s="8">
        <f t="shared" si="0"/>
        <v>9380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169</v>
      </c>
      <c r="D395" s="4">
        <v>0</v>
      </c>
      <c r="E395" s="4">
        <v>0</v>
      </c>
      <c r="F395" s="4">
        <v>169</v>
      </c>
      <c r="G395" s="4">
        <v>147</v>
      </c>
      <c r="H395" s="4">
        <v>22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232</v>
      </c>
      <c r="D399" s="8">
        <f t="shared" si="13"/>
        <v>0</v>
      </c>
      <c r="E399" s="8">
        <f t="shared" si="13"/>
        <v>0</v>
      </c>
      <c r="F399" s="8">
        <f t="shared" si="13"/>
        <v>232</v>
      </c>
      <c r="G399" s="8">
        <f t="shared" si="13"/>
        <v>210</v>
      </c>
      <c r="H399" s="8">
        <f t="shared" si="13"/>
        <v>22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241</v>
      </c>
      <c r="D425" s="4">
        <v>0</v>
      </c>
      <c r="E425" s="4">
        <v>0</v>
      </c>
      <c r="F425" s="4">
        <v>241</v>
      </c>
      <c r="G425" s="4">
        <v>170</v>
      </c>
      <c r="H425" s="4">
        <v>71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291</v>
      </c>
      <c r="D429" s="8">
        <f t="shared" si="15"/>
        <v>0</v>
      </c>
      <c r="E429" s="8">
        <f t="shared" si="15"/>
        <v>0</v>
      </c>
      <c r="F429" s="8">
        <f t="shared" si="15"/>
        <v>291</v>
      </c>
      <c r="G429" s="8">
        <f t="shared" si="15"/>
        <v>220</v>
      </c>
      <c r="H429" s="8">
        <f t="shared" si="15"/>
        <v>71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825</v>
      </c>
      <c r="D454" s="4">
        <v>0</v>
      </c>
      <c r="E454" s="4">
        <v>0</v>
      </c>
      <c r="F454" s="4">
        <v>825</v>
      </c>
      <c r="G454" s="4">
        <v>750</v>
      </c>
      <c r="H454" s="4">
        <v>75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75425</v>
      </c>
      <c r="D458" s="4">
        <v>8750</v>
      </c>
      <c r="E458" s="4">
        <v>0</v>
      </c>
      <c r="F458" s="4">
        <v>84175</v>
      </c>
      <c r="G458" s="4">
        <v>74825</v>
      </c>
      <c r="H458" s="4">
        <v>9350</v>
      </c>
    </row>
    <row r="459" spans="1:8" ht="12" customHeight="1">
      <c r="A459" s="4" t="s">
        <v>51</v>
      </c>
      <c r="B459" s="4" t="s">
        <v>102</v>
      </c>
      <c r="C459" s="4">
        <v>46700</v>
      </c>
      <c r="D459" s="4">
        <v>1000</v>
      </c>
      <c r="E459" s="4">
        <v>0</v>
      </c>
      <c r="F459" s="4">
        <v>47700</v>
      </c>
      <c r="G459" s="4">
        <v>40875</v>
      </c>
      <c r="H459" s="4">
        <v>6825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28925</v>
      </c>
      <c r="D462" s="4">
        <v>0</v>
      </c>
      <c r="E462" s="4">
        <v>0</v>
      </c>
      <c r="F462" s="4">
        <v>28925</v>
      </c>
      <c r="G462" s="4">
        <v>28925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4200</v>
      </c>
      <c r="D464" s="4">
        <v>0</v>
      </c>
      <c r="E464" s="4">
        <v>0</v>
      </c>
      <c r="F464" s="4">
        <v>4200</v>
      </c>
      <c r="G464" s="4">
        <v>4000</v>
      </c>
      <c r="H464" s="4">
        <v>200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69650</v>
      </c>
      <c r="D466" s="4">
        <v>2000</v>
      </c>
      <c r="E466" s="4">
        <v>575</v>
      </c>
      <c r="F466" s="4">
        <v>71075</v>
      </c>
      <c r="G466" s="4">
        <v>52525</v>
      </c>
      <c r="H466" s="4">
        <v>18550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25800</v>
      </c>
      <c r="D470" s="4">
        <v>0</v>
      </c>
      <c r="E470" s="4">
        <v>975</v>
      </c>
      <c r="F470" s="4">
        <v>24825</v>
      </c>
      <c r="G470" s="4">
        <v>22350</v>
      </c>
      <c r="H470" s="4">
        <v>2475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12475</v>
      </c>
      <c r="D472" s="4">
        <v>0</v>
      </c>
      <c r="E472" s="4">
        <v>25</v>
      </c>
      <c r="F472" s="4">
        <v>12450</v>
      </c>
      <c r="G472" s="4">
        <v>9550</v>
      </c>
      <c r="H472" s="4">
        <v>2900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11100</v>
      </c>
      <c r="D475" s="4">
        <v>0</v>
      </c>
      <c r="E475" s="4">
        <v>150</v>
      </c>
      <c r="F475" s="4">
        <v>10950</v>
      </c>
      <c r="G475" s="4">
        <v>10500</v>
      </c>
      <c r="H475" s="4">
        <v>450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28100</v>
      </c>
      <c r="D477" s="4">
        <v>0</v>
      </c>
      <c r="E477" s="4">
        <v>0</v>
      </c>
      <c r="F477" s="4">
        <v>28100</v>
      </c>
      <c r="G477" s="4">
        <v>25125</v>
      </c>
      <c r="H477" s="4">
        <v>2975</v>
      </c>
    </row>
    <row r="478" spans="1:8" ht="12" customHeight="1">
      <c r="A478" s="4" t="s">
        <v>75</v>
      </c>
      <c r="B478" s="4" t="s">
        <v>104</v>
      </c>
      <c r="C478" s="4">
        <v>4575</v>
      </c>
      <c r="D478" s="4">
        <v>0</v>
      </c>
      <c r="E478" s="4">
        <v>0</v>
      </c>
      <c r="F478" s="4">
        <v>4575</v>
      </c>
      <c r="G478" s="4">
        <v>3750</v>
      </c>
      <c r="H478" s="4">
        <v>825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318500</v>
      </c>
      <c r="D481" s="8">
        <f t="shared" si="17"/>
        <v>11750</v>
      </c>
      <c r="E481" s="8">
        <f t="shared" si="17"/>
        <v>1725</v>
      </c>
      <c r="F481" s="8">
        <f t="shared" si="17"/>
        <v>328525</v>
      </c>
      <c r="G481" s="8">
        <f t="shared" si="17"/>
        <v>283350</v>
      </c>
      <c r="H481" s="8">
        <f t="shared" si="17"/>
        <v>45175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10025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48075</v>
      </c>
      <c r="D497" s="4">
        <v>0</v>
      </c>
      <c r="E497" s="4">
        <v>0</v>
      </c>
      <c r="F497" s="4">
        <v>48075</v>
      </c>
      <c r="G497" s="4">
        <v>34550</v>
      </c>
      <c r="H497" s="4">
        <v>13525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3050</v>
      </c>
      <c r="D500" s="4">
        <v>0</v>
      </c>
      <c r="E500" s="4">
        <v>0</v>
      </c>
      <c r="F500" s="4">
        <v>3050</v>
      </c>
      <c r="G500" s="4">
        <v>0</v>
      </c>
      <c r="H500" s="4">
        <v>3050</v>
      </c>
    </row>
    <row r="501" spans="1:8" ht="12" customHeight="1">
      <c r="A501" s="4" t="s">
        <v>99</v>
      </c>
      <c r="B501" s="4" t="s">
        <v>4</v>
      </c>
      <c r="C501" s="4">
        <v>38725</v>
      </c>
      <c r="D501" s="4">
        <v>0</v>
      </c>
      <c r="E501" s="4">
        <v>0</v>
      </c>
      <c r="F501" s="4">
        <v>38725</v>
      </c>
      <c r="G501" s="4">
        <v>28075</v>
      </c>
      <c r="H501" s="4">
        <v>10650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17450</v>
      </c>
      <c r="D503" s="4">
        <v>0</v>
      </c>
      <c r="E503" s="4">
        <v>50</v>
      </c>
      <c r="F503" s="4">
        <v>17400</v>
      </c>
      <c r="G503" s="4">
        <v>7425</v>
      </c>
      <c r="H503" s="4">
        <v>9975</v>
      </c>
    </row>
    <row r="504" spans="1:8" ht="12" customHeight="1">
      <c r="A504" s="4" t="s">
        <v>94</v>
      </c>
      <c r="B504" s="4" t="s">
        <v>8</v>
      </c>
      <c r="C504" s="4">
        <v>56225</v>
      </c>
      <c r="D504" s="4">
        <v>0</v>
      </c>
      <c r="E504" s="4">
        <v>0</v>
      </c>
      <c r="F504" s="4">
        <v>56225</v>
      </c>
      <c r="G504" s="4">
        <v>35150</v>
      </c>
      <c r="H504" s="4">
        <v>21075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187275</v>
      </c>
      <c r="D522" s="8">
        <f t="shared" si="18"/>
        <v>0</v>
      </c>
      <c r="E522" s="8">
        <f t="shared" si="18"/>
        <v>50</v>
      </c>
      <c r="F522" s="8">
        <f t="shared" si="18"/>
        <v>187225</v>
      </c>
      <c r="G522" s="8">
        <f t="shared" si="18"/>
        <v>119925</v>
      </c>
      <c r="H522" s="8">
        <f t="shared" si="18"/>
        <v>67300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-50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1940</v>
      </c>
      <c r="D533" s="4">
        <v>0</v>
      </c>
      <c r="E533" s="4">
        <v>0</v>
      </c>
      <c r="F533" s="4">
        <v>1940</v>
      </c>
      <c r="G533" s="4">
        <v>1940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13740</v>
      </c>
      <c r="D537" s="4">
        <v>0</v>
      </c>
      <c r="E537" s="4">
        <v>0</v>
      </c>
      <c r="F537" s="4">
        <v>13740</v>
      </c>
      <c r="G537" s="4">
        <v>13640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19880</v>
      </c>
      <c r="D542" s="8">
        <f t="shared" si="19"/>
        <v>0</v>
      </c>
      <c r="E542" s="8">
        <f t="shared" si="19"/>
        <v>0</v>
      </c>
      <c r="F542" s="8">
        <f t="shared" si="19"/>
        <v>19880</v>
      </c>
      <c r="G542" s="8">
        <f t="shared" si="19"/>
        <v>19780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200</v>
      </c>
      <c r="D553" s="4">
        <v>0</v>
      </c>
      <c r="E553" s="4">
        <v>0</v>
      </c>
      <c r="F553" s="4">
        <v>200</v>
      </c>
      <c r="G553" s="4">
        <v>200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2360</v>
      </c>
      <c r="D562" s="8">
        <f t="shared" si="20"/>
        <v>0</v>
      </c>
      <c r="E562" s="8">
        <f t="shared" si="20"/>
        <v>0</v>
      </c>
      <c r="F562" s="8">
        <f t="shared" si="20"/>
        <v>2360</v>
      </c>
      <c r="G562" s="8">
        <f t="shared" si="20"/>
        <v>2360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8680</v>
      </c>
      <c r="D573" s="4">
        <v>0</v>
      </c>
      <c r="E573" s="4">
        <v>0</v>
      </c>
      <c r="F573" s="4">
        <v>8680</v>
      </c>
      <c r="G573" s="4">
        <v>8680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34200</v>
      </c>
      <c r="D574" s="4">
        <v>0</v>
      </c>
      <c r="E574" s="4">
        <v>0</v>
      </c>
      <c r="F574" s="4">
        <v>34200</v>
      </c>
      <c r="G574" s="4">
        <v>34200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42980</v>
      </c>
      <c r="D582" s="8">
        <f t="shared" si="21"/>
        <v>0</v>
      </c>
      <c r="E582" s="8">
        <f t="shared" si="21"/>
        <v>0</v>
      </c>
      <c r="F582" s="8">
        <f t="shared" si="21"/>
        <v>42980</v>
      </c>
      <c r="G582" s="8">
        <f t="shared" si="21"/>
        <v>42980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6882</v>
      </c>
      <c r="D619" s="4">
        <v>0</v>
      </c>
      <c r="E619" s="4">
        <v>0</v>
      </c>
      <c r="F619" s="4">
        <v>6882</v>
      </c>
      <c r="G619" s="4">
        <v>6354</v>
      </c>
      <c r="H619" s="4">
        <v>528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112524</v>
      </c>
      <c r="D621" s="4">
        <v>0</v>
      </c>
      <c r="E621" s="4">
        <v>90</v>
      </c>
      <c r="F621" s="4">
        <v>112434</v>
      </c>
      <c r="G621" s="4">
        <v>73866</v>
      </c>
      <c r="H621" s="4">
        <v>38568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6390</v>
      </c>
      <c r="D624" s="4">
        <v>0</v>
      </c>
      <c r="E624" s="4">
        <v>0</v>
      </c>
      <c r="F624" s="4">
        <v>6390</v>
      </c>
      <c r="G624" s="4">
        <v>6372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39102</v>
      </c>
      <c r="D626" s="4">
        <v>0</v>
      </c>
      <c r="E626" s="4">
        <v>0</v>
      </c>
      <c r="F626" s="4">
        <v>39102</v>
      </c>
      <c r="G626" s="4">
        <v>37740</v>
      </c>
      <c r="H626" s="4">
        <v>1362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42438</v>
      </c>
      <c r="D630" s="4">
        <v>0</v>
      </c>
      <c r="E630" s="4">
        <v>360</v>
      </c>
      <c r="F630" s="4">
        <v>42078</v>
      </c>
      <c r="G630" s="4">
        <v>35406</v>
      </c>
      <c r="H630" s="4">
        <v>6672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212862</v>
      </c>
      <c r="D643" s="8">
        <f t="shared" si="23"/>
        <v>0</v>
      </c>
      <c r="E643" s="8">
        <f t="shared" si="23"/>
        <v>450</v>
      </c>
      <c r="F643" s="8">
        <f t="shared" si="23"/>
        <v>212412</v>
      </c>
      <c r="G643" s="8">
        <f t="shared" si="23"/>
        <v>165258</v>
      </c>
      <c r="H643" s="8">
        <f t="shared" si="23"/>
        <v>47154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-450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252</v>
      </c>
      <c r="D671" s="4">
        <v>0</v>
      </c>
      <c r="E671" s="4">
        <v>0</v>
      </c>
      <c r="F671" s="4">
        <v>252</v>
      </c>
      <c r="G671" s="4">
        <v>84</v>
      </c>
      <c r="H671" s="4">
        <v>168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2130</v>
      </c>
      <c r="D684" s="8">
        <f t="shared" si="24"/>
        <v>0</v>
      </c>
      <c r="E684" s="8">
        <f t="shared" si="24"/>
        <v>0</v>
      </c>
      <c r="F684" s="8">
        <f t="shared" si="24"/>
        <v>2130</v>
      </c>
      <c r="G684" s="8">
        <f t="shared" si="24"/>
        <v>1764</v>
      </c>
      <c r="H684" s="8">
        <f t="shared" si="24"/>
        <v>366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36</v>
      </c>
      <c r="H701" s="4">
        <v>12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1158</v>
      </c>
      <c r="D703" s="4">
        <v>0</v>
      </c>
      <c r="E703" s="4">
        <v>0</v>
      </c>
      <c r="F703" s="4">
        <v>1158</v>
      </c>
      <c r="G703" s="4">
        <v>174</v>
      </c>
      <c r="H703" s="4">
        <v>984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2208</v>
      </c>
      <c r="D708" s="4">
        <v>0</v>
      </c>
      <c r="E708" s="4">
        <v>0</v>
      </c>
      <c r="F708" s="4">
        <v>2208</v>
      </c>
      <c r="G708" s="4">
        <v>2148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3852</v>
      </c>
      <c r="D725" s="8">
        <f t="shared" si="25"/>
        <v>0</v>
      </c>
      <c r="E725" s="8">
        <f t="shared" si="25"/>
        <v>0</v>
      </c>
      <c r="F725" s="8">
        <f t="shared" si="25"/>
        <v>3852</v>
      </c>
      <c r="G725" s="8">
        <f t="shared" si="25"/>
        <v>2796</v>
      </c>
      <c r="H725" s="8">
        <f t="shared" si="25"/>
        <v>1056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552</v>
      </c>
      <c r="D747" s="4">
        <v>0</v>
      </c>
      <c r="E747" s="4">
        <v>6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1158</v>
      </c>
      <c r="D766" s="8">
        <f t="shared" si="26"/>
        <v>0</v>
      </c>
      <c r="E766" s="8">
        <f t="shared" si="26"/>
        <v>6</v>
      </c>
      <c r="F766" s="8">
        <f t="shared" si="26"/>
        <v>1152</v>
      </c>
      <c r="G766" s="8">
        <f t="shared" si="26"/>
        <v>534</v>
      </c>
      <c r="H766" s="8">
        <f t="shared" si="26"/>
        <v>618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-6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6654</v>
      </c>
      <c r="D826" s="4">
        <v>0</v>
      </c>
      <c r="E826" s="4">
        <v>216</v>
      </c>
      <c r="F826" s="4">
        <v>6438</v>
      </c>
      <c r="G826" s="4">
        <v>3798</v>
      </c>
      <c r="H826" s="4">
        <v>2640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6714</v>
      </c>
      <c r="D848" s="8">
        <f t="shared" si="28"/>
        <v>0</v>
      </c>
      <c r="E848" s="8">
        <f t="shared" si="28"/>
        <v>216</v>
      </c>
      <c r="F848" s="8">
        <f t="shared" si="28"/>
        <v>6498</v>
      </c>
      <c r="G848" s="8">
        <f t="shared" si="28"/>
        <v>3858</v>
      </c>
      <c r="H848" s="8">
        <f t="shared" si="28"/>
        <v>2640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-216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1644</v>
      </c>
      <c r="D865" s="4">
        <v>0</v>
      </c>
      <c r="E865" s="4">
        <v>0</v>
      </c>
      <c r="F865" s="4">
        <v>1644</v>
      </c>
      <c r="G865" s="4">
        <v>714</v>
      </c>
      <c r="H865" s="4">
        <v>930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25962</v>
      </c>
      <c r="D867" s="4">
        <v>0</v>
      </c>
      <c r="E867" s="4">
        <v>0</v>
      </c>
      <c r="F867" s="4">
        <v>25962</v>
      </c>
      <c r="G867" s="4">
        <v>18498</v>
      </c>
      <c r="H867" s="4">
        <v>7464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80916</v>
      </c>
      <c r="D870" s="4">
        <v>0</v>
      </c>
      <c r="E870" s="4">
        <v>0</v>
      </c>
      <c r="F870" s="4">
        <v>80916</v>
      </c>
      <c r="G870" s="4">
        <v>37830</v>
      </c>
      <c r="H870" s="4">
        <v>43086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11274</v>
      </c>
      <c r="D872" s="4">
        <v>0</v>
      </c>
      <c r="E872" s="4">
        <v>0</v>
      </c>
      <c r="F872" s="4">
        <v>11274</v>
      </c>
      <c r="G872" s="4">
        <v>4500</v>
      </c>
      <c r="H872" s="4">
        <v>6774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1482</v>
      </c>
      <c r="D876" s="4">
        <v>0</v>
      </c>
      <c r="E876" s="4">
        <v>0</v>
      </c>
      <c r="F876" s="4">
        <v>1482</v>
      </c>
      <c r="G876" s="4">
        <v>1026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141714</v>
      </c>
      <c r="D889" s="8">
        <f t="shared" si="29"/>
        <v>0</v>
      </c>
      <c r="E889" s="8">
        <f t="shared" si="29"/>
        <v>0</v>
      </c>
      <c r="F889" s="8">
        <f t="shared" si="29"/>
        <v>141714</v>
      </c>
      <c r="G889" s="8">
        <f t="shared" si="29"/>
        <v>81114</v>
      </c>
      <c r="H889" s="8">
        <f t="shared" si="29"/>
        <v>60600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23225</v>
      </c>
      <c r="H942" s="4">
        <v>200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22300</v>
      </c>
      <c r="D945" s="4">
        <v>0</v>
      </c>
      <c r="E945" s="4">
        <v>450</v>
      </c>
      <c r="F945" s="4">
        <v>21850</v>
      </c>
      <c r="G945" s="4">
        <v>10575</v>
      </c>
      <c r="H945" s="4">
        <v>11275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156350</v>
      </c>
      <c r="D948" s="4">
        <v>0</v>
      </c>
      <c r="E948" s="4">
        <v>0</v>
      </c>
      <c r="F948" s="4">
        <v>156350</v>
      </c>
      <c r="G948" s="4">
        <v>155350</v>
      </c>
      <c r="H948" s="4">
        <v>1000</v>
      </c>
    </row>
    <row r="949" spans="1:8" ht="12" customHeight="1">
      <c r="A949" s="4" t="s">
        <v>51</v>
      </c>
      <c r="B949" s="4" t="s">
        <v>102</v>
      </c>
      <c r="C949" s="4">
        <v>25000</v>
      </c>
      <c r="D949" s="4">
        <v>0</v>
      </c>
      <c r="E949" s="4">
        <v>0</v>
      </c>
      <c r="F949" s="4">
        <v>25000</v>
      </c>
      <c r="G949" s="4">
        <v>25000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24775</v>
      </c>
      <c r="D951" s="4">
        <v>0</v>
      </c>
      <c r="E951" s="4">
        <v>0</v>
      </c>
      <c r="F951" s="4">
        <v>24775</v>
      </c>
      <c r="G951" s="4">
        <v>24775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85775</v>
      </c>
      <c r="D952" s="4">
        <v>0</v>
      </c>
      <c r="E952" s="4">
        <v>0</v>
      </c>
      <c r="F952" s="4">
        <v>85775</v>
      </c>
      <c r="G952" s="4">
        <v>66150</v>
      </c>
      <c r="H952" s="4">
        <v>19625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177625</v>
      </c>
      <c r="D954" s="4">
        <v>0</v>
      </c>
      <c r="E954" s="4">
        <v>275</v>
      </c>
      <c r="F954" s="4">
        <v>177350</v>
      </c>
      <c r="G954" s="4">
        <v>153750</v>
      </c>
      <c r="H954" s="4">
        <v>23600</v>
      </c>
    </row>
    <row r="955" spans="1:8" ht="12" customHeight="1">
      <c r="A955" s="4" t="s">
        <v>94</v>
      </c>
      <c r="B955" s="4" t="s">
        <v>8</v>
      </c>
      <c r="C955" s="4">
        <v>264475</v>
      </c>
      <c r="D955" s="4">
        <v>0</v>
      </c>
      <c r="E955" s="4">
        <v>3000</v>
      </c>
      <c r="F955" s="4">
        <v>261475</v>
      </c>
      <c r="G955" s="4">
        <v>17550</v>
      </c>
      <c r="H955" s="4">
        <v>243925</v>
      </c>
    </row>
    <row r="956" spans="1:8" ht="12" customHeight="1">
      <c r="A956" s="4" t="s">
        <v>78</v>
      </c>
      <c r="B956" s="4" t="s">
        <v>78</v>
      </c>
      <c r="C956" s="4">
        <v>112775</v>
      </c>
      <c r="D956" s="4">
        <v>0</v>
      </c>
      <c r="E956" s="4">
        <v>200</v>
      </c>
      <c r="F956" s="4">
        <v>112575</v>
      </c>
      <c r="G956" s="4">
        <v>96450</v>
      </c>
      <c r="H956" s="4">
        <v>16125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8425</v>
      </c>
      <c r="D963" s="4">
        <v>0</v>
      </c>
      <c r="E963" s="4">
        <v>0</v>
      </c>
      <c r="F963" s="4">
        <v>8425</v>
      </c>
      <c r="G963" s="4">
        <v>3350</v>
      </c>
      <c r="H963" s="4">
        <v>5075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3450</v>
      </c>
      <c r="D967" s="4">
        <v>0</v>
      </c>
      <c r="E967" s="4">
        <v>0</v>
      </c>
      <c r="F967" s="4">
        <v>3450</v>
      </c>
      <c r="G967" s="4">
        <v>0</v>
      </c>
      <c r="H967" s="4">
        <v>3450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250</v>
      </c>
      <c r="H968" s="4">
        <v>50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0</v>
      </c>
      <c r="H971" s="4">
        <v>25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961950</v>
      </c>
      <c r="D973" s="8">
        <f t="shared" si="31"/>
        <v>0</v>
      </c>
      <c r="E973" s="8">
        <f t="shared" si="31"/>
        <v>3925</v>
      </c>
      <c r="F973" s="8">
        <f t="shared" si="31"/>
        <v>958025</v>
      </c>
      <c r="G973" s="8">
        <f t="shared" si="31"/>
        <v>614925</v>
      </c>
      <c r="H973" s="8">
        <f t="shared" si="31"/>
        <v>343100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-3925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0</v>
      </c>
      <c r="H988" s="4">
        <v>2200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26900</v>
      </c>
      <c r="D997" s="4">
        <v>0</v>
      </c>
      <c r="E997" s="4">
        <v>50</v>
      </c>
      <c r="F997" s="4">
        <v>26850</v>
      </c>
      <c r="G997" s="4">
        <v>21900</v>
      </c>
      <c r="H997" s="4">
        <v>4950</v>
      </c>
    </row>
    <row r="998" spans="1:8" ht="12" customHeight="1">
      <c r="A998" s="4" t="s">
        <v>94</v>
      </c>
      <c r="B998" s="4" t="s">
        <v>8</v>
      </c>
      <c r="C998" s="4">
        <v>7950</v>
      </c>
      <c r="D998" s="4">
        <v>0</v>
      </c>
      <c r="E998" s="4">
        <v>0</v>
      </c>
      <c r="F998" s="4">
        <v>7950</v>
      </c>
      <c r="G998" s="4">
        <v>325</v>
      </c>
      <c r="H998" s="4">
        <v>7625</v>
      </c>
    </row>
    <row r="999" spans="1:8" ht="12" customHeight="1">
      <c r="A999" s="4" t="s">
        <v>78</v>
      </c>
      <c r="B999" s="4" t="s">
        <v>78</v>
      </c>
      <c r="C999" s="4">
        <v>96000</v>
      </c>
      <c r="D999" s="4">
        <v>0</v>
      </c>
      <c r="E999" s="4">
        <v>0</v>
      </c>
      <c r="F999" s="4">
        <v>96000</v>
      </c>
      <c r="G999" s="4">
        <v>63350</v>
      </c>
      <c r="H999" s="4">
        <v>32650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55575</v>
      </c>
      <c r="D1006" s="4">
        <v>0</v>
      </c>
      <c r="E1006" s="4">
        <v>0</v>
      </c>
      <c r="F1006" s="4">
        <v>55575</v>
      </c>
      <c r="G1006" s="4">
        <v>28525</v>
      </c>
      <c r="H1006" s="4">
        <v>27050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28050</v>
      </c>
      <c r="D1008" s="4">
        <v>0</v>
      </c>
      <c r="E1008" s="4">
        <v>75</v>
      </c>
      <c r="F1008" s="4">
        <v>27975</v>
      </c>
      <c r="G1008" s="4">
        <v>1300</v>
      </c>
      <c r="H1008" s="4">
        <v>26675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0</v>
      </c>
      <c r="H1014" s="4">
        <v>25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245650</v>
      </c>
      <c r="D1016" s="8">
        <f t="shared" si="32"/>
        <v>0</v>
      </c>
      <c r="E1016" s="8">
        <f t="shared" si="32"/>
        <v>125</v>
      </c>
      <c r="F1016" s="8">
        <f t="shared" si="32"/>
        <v>245525</v>
      </c>
      <c r="G1016" s="8">
        <f t="shared" si="32"/>
        <v>144350</v>
      </c>
      <c r="H1016" s="8">
        <f t="shared" si="32"/>
        <v>101175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20825</v>
      </c>
      <c r="D1034" s="4">
        <v>0</v>
      </c>
      <c r="E1034" s="4">
        <v>0</v>
      </c>
      <c r="F1034" s="4">
        <v>20825</v>
      </c>
      <c r="G1034" s="4">
        <v>18675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16600</v>
      </c>
      <c r="D1035" s="4">
        <v>0</v>
      </c>
      <c r="E1035" s="4">
        <v>0</v>
      </c>
      <c r="F1035" s="4">
        <v>16600</v>
      </c>
      <c r="G1035" s="4">
        <v>16600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286000</v>
      </c>
      <c r="D1040" s="4">
        <v>0</v>
      </c>
      <c r="E1040" s="4">
        <v>0</v>
      </c>
      <c r="F1040" s="4">
        <v>286000</v>
      </c>
      <c r="G1040" s="4">
        <v>253625</v>
      </c>
      <c r="H1040" s="4">
        <v>32375</v>
      </c>
    </row>
    <row r="1041" spans="1:8" ht="12.75">
      <c r="A1041" s="4" t="s">
        <v>94</v>
      </c>
      <c r="B1041" s="4" t="s">
        <v>8</v>
      </c>
      <c r="C1041" s="4">
        <v>351325</v>
      </c>
      <c r="D1041" s="4">
        <v>0</v>
      </c>
      <c r="E1041" s="4">
        <v>200</v>
      </c>
      <c r="F1041" s="4">
        <v>351125</v>
      </c>
      <c r="G1041" s="4">
        <v>36825</v>
      </c>
      <c r="H1041" s="4">
        <v>314300</v>
      </c>
    </row>
    <row r="1042" spans="1:8" ht="12.75">
      <c r="A1042" s="4" t="s">
        <v>78</v>
      </c>
      <c r="B1042" s="4" t="s">
        <v>78</v>
      </c>
      <c r="C1042" s="4">
        <v>55300</v>
      </c>
      <c r="D1042" s="4">
        <v>0</v>
      </c>
      <c r="E1042" s="4">
        <v>0</v>
      </c>
      <c r="F1042" s="4">
        <v>55300</v>
      </c>
      <c r="G1042" s="4">
        <v>48850</v>
      </c>
      <c r="H1042" s="4">
        <v>6450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173225</v>
      </c>
      <c r="D1051" s="4">
        <v>0</v>
      </c>
      <c r="E1051" s="4">
        <v>0</v>
      </c>
      <c r="F1051" s="4">
        <v>173225</v>
      </c>
      <c r="G1051" s="4">
        <v>58550</v>
      </c>
      <c r="H1051" s="4">
        <v>114675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1012825</v>
      </c>
      <c r="D1059" s="8">
        <f t="shared" si="33"/>
        <v>0</v>
      </c>
      <c r="E1059" s="8">
        <f t="shared" si="33"/>
        <v>200</v>
      </c>
      <c r="F1059" s="8">
        <f t="shared" si="33"/>
        <v>1012625</v>
      </c>
      <c r="G1059" s="8">
        <f t="shared" si="33"/>
        <v>534875</v>
      </c>
      <c r="H1059" s="8">
        <f t="shared" si="33"/>
        <v>477750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12</v>
      </c>
      <c r="D1069" s="4">
        <v>0</v>
      </c>
      <c r="E1069" s="4">
        <v>0</v>
      </c>
      <c r="F1069" s="4">
        <v>12</v>
      </c>
      <c r="G1069" s="4">
        <v>12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12</v>
      </c>
      <c r="D1073" s="8">
        <f t="shared" si="34"/>
        <v>0</v>
      </c>
      <c r="E1073" s="8">
        <f t="shared" si="34"/>
        <v>0</v>
      </c>
      <c r="F1073" s="8">
        <f t="shared" si="34"/>
        <v>12</v>
      </c>
      <c r="G1073" s="8">
        <f t="shared" si="34"/>
        <v>12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34550</v>
      </c>
      <c r="D1083" s="4">
        <v>0</v>
      </c>
      <c r="E1083" s="4">
        <v>25</v>
      </c>
      <c r="F1083" s="4">
        <v>34525</v>
      </c>
      <c r="G1083" s="4">
        <v>31925</v>
      </c>
      <c r="H1083" s="4">
        <v>2600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0</v>
      </c>
      <c r="F1089" s="4">
        <v>7150</v>
      </c>
      <c r="G1089" s="4">
        <v>6750</v>
      </c>
      <c r="H1089" s="4">
        <v>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2375</v>
      </c>
      <c r="D1094" s="4">
        <v>0</v>
      </c>
      <c r="E1094" s="4">
        <v>0</v>
      </c>
      <c r="F1094" s="4">
        <v>2375</v>
      </c>
      <c r="G1094" s="4">
        <v>2000</v>
      </c>
      <c r="H1094" s="4">
        <v>375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389425</v>
      </c>
      <c r="D1107" s="4">
        <v>0</v>
      </c>
      <c r="E1107" s="4">
        <v>0</v>
      </c>
      <c r="F1107" s="4">
        <v>389425</v>
      </c>
      <c r="G1107" s="4">
        <v>373800</v>
      </c>
      <c r="H1107" s="4">
        <v>15625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450525</v>
      </c>
      <c r="D1111" s="8">
        <f t="shared" si="35"/>
        <v>0</v>
      </c>
      <c r="E1111" s="8">
        <f t="shared" si="35"/>
        <v>25</v>
      </c>
      <c r="F1111" s="8">
        <f t="shared" si="35"/>
        <v>450500</v>
      </c>
      <c r="G1111" s="8">
        <f t="shared" si="35"/>
        <v>428675</v>
      </c>
      <c r="H1111" s="8">
        <f t="shared" si="35"/>
        <v>21825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105</v>
      </c>
      <c r="D1128" s="4">
        <v>0</v>
      </c>
      <c r="E1128" s="4">
        <v>0</v>
      </c>
      <c r="F1128" s="4">
        <v>105</v>
      </c>
      <c r="G1128" s="4">
        <v>105</v>
      </c>
      <c r="H1128" s="4">
        <v>0</v>
      </c>
    </row>
    <row r="1129" spans="1:8" ht="12.75">
      <c r="A1129" s="4" t="s">
        <v>99</v>
      </c>
      <c r="B1129" s="4" t="s">
        <v>4</v>
      </c>
      <c r="C1129" s="4">
        <v>2290</v>
      </c>
      <c r="D1129" s="4">
        <v>0</v>
      </c>
      <c r="E1129" s="4">
        <v>0</v>
      </c>
      <c r="F1129" s="4">
        <v>2290</v>
      </c>
      <c r="G1129" s="4">
        <v>1410</v>
      </c>
      <c r="H1129" s="4">
        <v>880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1805</v>
      </c>
      <c r="D1133" s="4">
        <v>0</v>
      </c>
      <c r="E1133" s="4">
        <v>0</v>
      </c>
      <c r="F1133" s="4">
        <v>1805</v>
      </c>
      <c r="G1133" s="4">
        <v>1230</v>
      </c>
      <c r="H1133" s="4">
        <v>575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4460</v>
      </c>
      <c r="D1144" s="8">
        <f t="shared" si="36"/>
        <v>0</v>
      </c>
      <c r="E1144" s="8">
        <f t="shared" si="36"/>
        <v>0</v>
      </c>
      <c r="F1144" s="8">
        <f t="shared" si="36"/>
        <v>4460</v>
      </c>
      <c r="G1144" s="8">
        <f t="shared" si="36"/>
        <v>2775</v>
      </c>
      <c r="H1144" s="8">
        <f t="shared" si="36"/>
        <v>1685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