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<sst xmlns="http://schemas.openxmlformats.org/spreadsheetml/2006/main" count="2739" uniqueCount="120">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</sst>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8720</v>
      </c>
      <c r="D21" s="4">
        <v>0</v>
      </c>
      <c r="E21" s="4">
        <v>0</v>
      </c>
      <c r="F21" s="4">
        <v>8720</v>
      </c>
      <c r="G21" s="4">
        <v>8720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13680</v>
      </c>
      <c r="D28" s="8">
        <f t="shared" si="0"/>
        <v>0</v>
      </c>
      <c r="E28" s="8">
        <f t="shared" si="0"/>
        <v>0</v>
      </c>
      <c r="F28" s="8">
        <f t="shared" si="0"/>
        <v>13680</v>
      </c>
      <c r="G28" s="8">
        <f t="shared" si="0"/>
        <v>13660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396</v>
      </c>
      <c r="D39" s="4">
        <v>0</v>
      </c>
      <c r="E39" s="4">
        <v>11</v>
      </c>
      <c r="F39" s="4">
        <v>385</v>
      </c>
      <c r="G39" s="4">
        <v>315</v>
      </c>
      <c r="H39" s="4">
        <v>70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195</v>
      </c>
      <c r="D41" s="4">
        <v>0</v>
      </c>
      <c r="E41" s="4">
        <v>0</v>
      </c>
      <c r="F41" s="4">
        <v>195</v>
      </c>
      <c r="G41" s="4">
        <v>195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620</v>
      </c>
      <c r="D43" s="8">
        <f t="shared" si="1"/>
        <v>0</v>
      </c>
      <c r="E43" s="8">
        <f t="shared" si="1"/>
        <v>11</v>
      </c>
      <c r="F43" s="8">
        <f t="shared" si="1"/>
        <v>609</v>
      </c>
      <c r="G43" s="8">
        <f t="shared" si="1"/>
        <v>539</v>
      </c>
      <c r="H43" s="8">
        <f t="shared" si="1"/>
        <v>70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-11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600</v>
      </c>
      <c r="D53" s="4">
        <v>0</v>
      </c>
      <c r="E53" s="4">
        <v>0</v>
      </c>
      <c r="F53" s="4">
        <v>600</v>
      </c>
      <c r="G53" s="4">
        <v>50</v>
      </c>
      <c r="H53" s="4">
        <v>550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1300</v>
      </c>
      <c r="D56" s="4">
        <v>0</v>
      </c>
      <c r="E56" s="4">
        <v>0</v>
      </c>
      <c r="F56" s="4">
        <v>1300</v>
      </c>
      <c r="G56" s="4">
        <v>0</v>
      </c>
      <c r="H56" s="4">
        <v>1300</v>
      </c>
    </row>
    <row r="57" spans="1:8" ht="12" customHeight="1">
      <c r="A57" s="4" t="s">
        <v>51</v>
      </c>
      <c r="B57" s="4" t="s">
        <v>15</v>
      </c>
      <c r="C57" s="4">
        <v>60200</v>
      </c>
      <c r="D57" s="4">
        <v>0</v>
      </c>
      <c r="E57" s="4">
        <v>3050</v>
      </c>
      <c r="F57" s="4">
        <v>57150</v>
      </c>
      <c r="G57" s="4">
        <v>10025</v>
      </c>
      <c r="H57" s="4">
        <v>47125</v>
      </c>
    </row>
    <row r="58" spans="1:8" ht="12" customHeight="1">
      <c r="A58" s="4" t="s">
        <v>51</v>
      </c>
      <c r="B58" s="4" t="s">
        <v>102</v>
      </c>
      <c r="C58" s="4">
        <v>30250</v>
      </c>
      <c r="D58" s="4">
        <v>0</v>
      </c>
      <c r="E58" s="4">
        <v>0</v>
      </c>
      <c r="F58" s="4">
        <v>30250</v>
      </c>
      <c r="G58" s="4">
        <v>4300</v>
      </c>
      <c r="H58" s="4">
        <v>25950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6050</v>
      </c>
      <c r="D60" s="4">
        <v>0</v>
      </c>
      <c r="E60" s="4">
        <v>650</v>
      </c>
      <c r="F60" s="4">
        <v>5400</v>
      </c>
      <c r="G60" s="4">
        <v>725</v>
      </c>
      <c r="H60" s="4">
        <v>4675</v>
      </c>
    </row>
    <row r="61" spans="1:8" ht="12" customHeight="1">
      <c r="A61" s="4" t="s">
        <v>99</v>
      </c>
      <c r="B61" s="4" t="s">
        <v>4</v>
      </c>
      <c r="C61" s="4">
        <v>33825</v>
      </c>
      <c r="D61" s="4">
        <v>0</v>
      </c>
      <c r="E61" s="4">
        <v>2600</v>
      </c>
      <c r="F61" s="4">
        <v>31225</v>
      </c>
      <c r="G61" s="4">
        <v>8625</v>
      </c>
      <c r="H61" s="4">
        <v>22600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5475</v>
      </c>
      <c r="D63" s="4">
        <v>1525</v>
      </c>
      <c r="E63" s="4">
        <v>0</v>
      </c>
      <c r="F63" s="4">
        <v>7000</v>
      </c>
      <c r="G63" s="4">
        <v>7000</v>
      </c>
      <c r="H63" s="4">
        <v>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46650</v>
      </c>
      <c r="D65" s="4">
        <v>0</v>
      </c>
      <c r="E65" s="4">
        <v>25</v>
      </c>
      <c r="F65" s="4">
        <v>46625</v>
      </c>
      <c r="G65" s="4">
        <v>21675</v>
      </c>
      <c r="H65" s="4">
        <v>24950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2150</v>
      </c>
      <c r="D67" s="4">
        <v>0</v>
      </c>
      <c r="E67" s="4">
        <v>0</v>
      </c>
      <c r="F67" s="4">
        <v>2150</v>
      </c>
      <c r="G67" s="4">
        <v>2150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22625</v>
      </c>
      <c r="D69" s="4">
        <v>0</v>
      </c>
      <c r="E69" s="4">
        <v>0</v>
      </c>
      <c r="F69" s="4">
        <v>22625</v>
      </c>
      <c r="G69" s="4">
        <v>19925</v>
      </c>
      <c r="H69" s="4">
        <v>2700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14350</v>
      </c>
      <c r="D71" s="4">
        <v>0</v>
      </c>
      <c r="E71" s="4">
        <v>700</v>
      </c>
      <c r="F71" s="4">
        <v>13650</v>
      </c>
      <c r="G71" s="4">
        <v>5750</v>
      </c>
      <c r="H71" s="4">
        <v>7900</v>
      </c>
    </row>
    <row r="72" spans="1:8" ht="12" customHeight="1">
      <c r="A72" s="4" t="s">
        <v>18</v>
      </c>
      <c r="B72" s="4" t="s">
        <v>11</v>
      </c>
      <c r="C72" s="4">
        <v>9050</v>
      </c>
      <c r="D72" s="4">
        <v>0</v>
      </c>
      <c r="E72" s="4">
        <v>0</v>
      </c>
      <c r="F72" s="4">
        <v>9050</v>
      </c>
      <c r="G72" s="4">
        <v>9050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8550</v>
      </c>
      <c r="D74" s="4">
        <v>0</v>
      </c>
      <c r="E74" s="4">
        <v>100</v>
      </c>
      <c r="F74" s="4">
        <v>8450</v>
      </c>
      <c r="G74" s="4">
        <v>7775</v>
      </c>
      <c r="H74" s="4">
        <v>675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60250</v>
      </c>
      <c r="D76" s="4">
        <v>0</v>
      </c>
      <c r="E76" s="4">
        <v>0</v>
      </c>
      <c r="F76" s="4">
        <v>60250</v>
      </c>
      <c r="G76" s="4">
        <v>56800</v>
      </c>
      <c r="H76" s="4">
        <v>3450</v>
      </c>
    </row>
    <row r="77" spans="1:8" ht="12" customHeight="1">
      <c r="A77" s="4" t="s">
        <v>75</v>
      </c>
      <c r="B77" s="4" t="s">
        <v>104</v>
      </c>
      <c r="C77" s="4">
        <v>9175</v>
      </c>
      <c r="D77" s="4">
        <v>0</v>
      </c>
      <c r="E77" s="4">
        <v>0</v>
      </c>
      <c r="F77" s="4">
        <v>9175</v>
      </c>
      <c r="G77" s="4">
        <v>8550</v>
      </c>
      <c r="H77" s="4">
        <v>625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310600</v>
      </c>
      <c r="D80" s="8">
        <f t="shared" si="2"/>
        <v>1525</v>
      </c>
      <c r="E80" s="8">
        <f t="shared" si="2"/>
        <v>7125</v>
      </c>
      <c r="F80" s="8">
        <f t="shared" si="2"/>
        <v>305000</v>
      </c>
      <c r="G80" s="8">
        <f t="shared" si="2"/>
        <v>162500</v>
      </c>
      <c r="H80" s="8">
        <f t="shared" si="2"/>
        <v>142500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-8400</v>
      </c>
      <c r="D82" s="2"/>
      <c r="E82" s="2"/>
      <c r="F82" s="2">
        <f>F80-C80</f>
        <v>-5600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8275</v>
      </c>
      <c r="D90" s="4">
        <v>0</v>
      </c>
      <c r="E90" s="4">
        <v>0</v>
      </c>
      <c r="F90" s="4">
        <v>8275</v>
      </c>
      <c r="G90" s="4">
        <v>8275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350</v>
      </c>
      <c r="H92" s="4">
        <v>0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2250</v>
      </c>
      <c r="D94" s="4">
        <v>0</v>
      </c>
      <c r="E94" s="4">
        <v>0</v>
      </c>
      <c r="F94" s="4">
        <v>2250</v>
      </c>
      <c r="G94" s="4">
        <v>2000</v>
      </c>
      <c r="H94" s="4">
        <v>250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46875</v>
      </c>
      <c r="D96" s="4">
        <v>0</v>
      </c>
      <c r="E96" s="4">
        <v>0</v>
      </c>
      <c r="F96" s="4">
        <v>46875</v>
      </c>
      <c r="G96" s="4">
        <v>34825</v>
      </c>
      <c r="H96" s="4">
        <v>12050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2525</v>
      </c>
      <c r="D99" s="4">
        <v>0</v>
      </c>
      <c r="E99" s="4">
        <v>0</v>
      </c>
      <c r="F99" s="4">
        <v>2525</v>
      </c>
      <c r="G99" s="4">
        <v>0</v>
      </c>
      <c r="H99" s="4">
        <v>2525</v>
      </c>
    </row>
    <row r="100" spans="1:8" ht="12" customHeight="1">
      <c r="A100" s="4" t="s">
        <v>99</v>
      </c>
      <c r="B100" s="4" t="s">
        <v>4</v>
      </c>
      <c r="C100" s="4">
        <v>35950</v>
      </c>
      <c r="D100" s="4">
        <v>0</v>
      </c>
      <c r="E100" s="4">
        <v>0</v>
      </c>
      <c r="F100" s="4">
        <v>35950</v>
      </c>
      <c r="G100" s="4">
        <v>24325</v>
      </c>
      <c r="H100" s="4">
        <v>11625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21950</v>
      </c>
      <c r="D102" s="4">
        <v>0</v>
      </c>
      <c r="E102" s="4">
        <v>25</v>
      </c>
      <c r="F102" s="4">
        <v>21925</v>
      </c>
      <c r="G102" s="4">
        <v>19900</v>
      </c>
      <c r="H102" s="4">
        <v>2025</v>
      </c>
    </row>
    <row r="103" spans="1:8" ht="12" customHeight="1">
      <c r="A103" s="4" t="s">
        <v>94</v>
      </c>
      <c r="B103" s="4" t="s">
        <v>8</v>
      </c>
      <c r="C103" s="4">
        <v>55950</v>
      </c>
      <c r="D103" s="4">
        <v>0</v>
      </c>
      <c r="E103" s="4">
        <v>0</v>
      </c>
      <c r="F103" s="4">
        <v>55950</v>
      </c>
      <c r="G103" s="4">
        <v>55950</v>
      </c>
      <c r="H103" s="4">
        <v>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9100</v>
      </c>
      <c r="D105" s="4">
        <v>0</v>
      </c>
      <c r="E105" s="4">
        <v>200</v>
      </c>
      <c r="F105" s="4">
        <v>8900</v>
      </c>
      <c r="G105" s="4">
        <v>5625</v>
      </c>
      <c r="H105" s="4">
        <v>3275</v>
      </c>
    </row>
    <row r="106" spans="1:8" ht="12" customHeight="1">
      <c r="A106" s="4" t="s">
        <v>43</v>
      </c>
      <c r="B106" s="4" t="s">
        <v>54</v>
      </c>
      <c r="C106" s="4">
        <v>5050</v>
      </c>
      <c r="D106" s="4">
        <v>0</v>
      </c>
      <c r="E106" s="4">
        <v>0</v>
      </c>
      <c r="F106" s="4">
        <v>5050</v>
      </c>
      <c r="G106" s="4">
        <v>5050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188575</v>
      </c>
      <c r="D121" s="8">
        <f t="shared" si="3"/>
        <v>0</v>
      </c>
      <c r="E121" s="8">
        <f t="shared" si="3"/>
        <v>225</v>
      </c>
      <c r="F121" s="8">
        <f t="shared" si="3"/>
        <v>188350</v>
      </c>
      <c r="G121" s="8">
        <f t="shared" si="3"/>
        <v>156325</v>
      </c>
      <c r="H121" s="8">
        <f t="shared" si="3"/>
        <v>32025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-125</v>
      </c>
      <c r="D123" s="2"/>
      <c r="E123" s="2"/>
      <c r="F123" s="2">
        <f>F121-C121</f>
        <v>-225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22200</v>
      </c>
      <c r="D132" s="4">
        <v>0</v>
      </c>
      <c r="E132" s="4">
        <v>0</v>
      </c>
      <c r="F132" s="4">
        <v>22200</v>
      </c>
      <c r="G132" s="4">
        <v>22160</v>
      </c>
      <c r="H132" s="4">
        <v>40</v>
      </c>
    </row>
    <row r="133" spans="1:8" ht="12" customHeight="1">
      <c r="A133" s="4" t="s">
        <v>75</v>
      </c>
      <c r="B133" s="4" t="s">
        <v>36</v>
      </c>
      <c r="C133" s="4">
        <v>39220</v>
      </c>
      <c r="D133" s="4">
        <v>0</v>
      </c>
      <c r="E133" s="4">
        <v>0</v>
      </c>
      <c r="F133" s="4">
        <v>39220</v>
      </c>
      <c r="G133" s="4">
        <v>39220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14900</v>
      </c>
      <c r="D136" s="4">
        <v>0</v>
      </c>
      <c r="E136" s="4">
        <v>0</v>
      </c>
      <c r="F136" s="4">
        <v>14900</v>
      </c>
      <c r="G136" s="4">
        <v>14880</v>
      </c>
      <c r="H136" s="4">
        <v>20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78860</v>
      </c>
      <c r="D141" s="8">
        <f t="shared" si="4"/>
        <v>0</v>
      </c>
      <c r="E141" s="8">
        <f t="shared" si="4"/>
        <v>0</v>
      </c>
      <c r="F141" s="8">
        <f t="shared" si="4"/>
        <v>78860</v>
      </c>
      <c r="G141" s="8">
        <f t="shared" si="4"/>
        <v>78800</v>
      </c>
      <c r="H141" s="8">
        <f t="shared" si="4"/>
        <v>60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516</v>
      </c>
      <c r="H151" s="4">
        <v>24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12300</v>
      </c>
      <c r="D158" s="4">
        <v>102</v>
      </c>
      <c r="E158" s="4">
        <v>0</v>
      </c>
      <c r="F158" s="4">
        <v>12402</v>
      </c>
      <c r="G158" s="4">
        <v>10812</v>
      </c>
      <c r="H158" s="4">
        <v>1590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147276</v>
      </c>
      <c r="D160" s="4">
        <v>0</v>
      </c>
      <c r="E160" s="4">
        <v>258</v>
      </c>
      <c r="F160" s="4">
        <v>147018</v>
      </c>
      <c r="G160" s="4">
        <v>100020</v>
      </c>
      <c r="H160" s="4">
        <v>46998</v>
      </c>
    </row>
    <row r="161" spans="1:8" ht="12" customHeight="1">
      <c r="A161" s="4" t="s">
        <v>99</v>
      </c>
      <c r="B161" s="4" t="s">
        <v>4</v>
      </c>
      <c r="C161" s="4">
        <v>534</v>
      </c>
      <c r="D161" s="4">
        <v>0</v>
      </c>
      <c r="E161" s="4">
        <v>0</v>
      </c>
      <c r="F161" s="4">
        <v>534</v>
      </c>
      <c r="G161" s="4">
        <v>534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88266</v>
      </c>
      <c r="D163" s="4">
        <v>0</v>
      </c>
      <c r="E163" s="4">
        <v>0</v>
      </c>
      <c r="F163" s="4">
        <v>88266</v>
      </c>
      <c r="G163" s="4">
        <v>31446</v>
      </c>
      <c r="H163" s="4">
        <v>56820</v>
      </c>
    </row>
    <row r="164" spans="1:8" ht="12" customHeight="1">
      <c r="A164" s="4" t="s">
        <v>94</v>
      </c>
      <c r="B164" s="4" t="s">
        <v>8</v>
      </c>
      <c r="C164" s="4">
        <v>462</v>
      </c>
      <c r="D164" s="4">
        <v>0</v>
      </c>
      <c r="E164" s="4">
        <v>0</v>
      </c>
      <c r="F164" s="4">
        <v>462</v>
      </c>
      <c r="G164" s="4">
        <v>462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48846</v>
      </c>
      <c r="D165" s="4">
        <v>0</v>
      </c>
      <c r="E165" s="4">
        <v>72</v>
      </c>
      <c r="F165" s="4">
        <v>48774</v>
      </c>
      <c r="G165" s="4">
        <v>41028</v>
      </c>
      <c r="H165" s="4">
        <v>7746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40626</v>
      </c>
      <c r="D169" s="4">
        <v>912</v>
      </c>
      <c r="E169" s="4">
        <v>72</v>
      </c>
      <c r="F169" s="4">
        <v>41466</v>
      </c>
      <c r="G169" s="4">
        <v>35556</v>
      </c>
      <c r="H169" s="4">
        <v>5910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363096</v>
      </c>
      <c r="D182" s="8">
        <f t="shared" si="5"/>
        <v>1014</v>
      </c>
      <c r="E182" s="8">
        <f t="shared" si="5"/>
        <v>402</v>
      </c>
      <c r="F182" s="8">
        <f t="shared" si="5"/>
        <v>363708</v>
      </c>
      <c r="G182" s="8">
        <f t="shared" si="5"/>
        <v>242724</v>
      </c>
      <c r="H182" s="8">
        <f t="shared" si="5"/>
        <v>120984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174</v>
      </c>
      <c r="D184" s="2"/>
      <c r="E184" s="2"/>
      <c r="F184" s="2">
        <f>F182-C182</f>
        <v>612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12500</v>
      </c>
      <c r="D192" s="4">
        <v>0</v>
      </c>
      <c r="E192" s="4">
        <v>525</v>
      </c>
      <c r="F192" s="4">
        <v>11975</v>
      </c>
      <c r="G192" s="4">
        <v>10200</v>
      </c>
      <c r="H192" s="4">
        <v>1775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43300</v>
      </c>
      <c r="D194" s="4">
        <v>0</v>
      </c>
      <c r="E194" s="4">
        <v>0</v>
      </c>
      <c r="F194" s="4">
        <v>43300</v>
      </c>
      <c r="G194" s="4">
        <v>43300</v>
      </c>
      <c r="H194" s="4">
        <v>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45700</v>
      </c>
      <c r="D197" s="4">
        <v>0</v>
      </c>
      <c r="E197" s="4">
        <v>200</v>
      </c>
      <c r="F197" s="4">
        <v>45500</v>
      </c>
      <c r="G197" s="4">
        <v>41725</v>
      </c>
      <c r="H197" s="4">
        <v>3775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263100</v>
      </c>
      <c r="D200" s="4">
        <v>2050</v>
      </c>
      <c r="E200" s="4">
        <v>0</v>
      </c>
      <c r="F200" s="4">
        <v>265150</v>
      </c>
      <c r="G200" s="4">
        <v>256725</v>
      </c>
      <c r="H200" s="4">
        <v>8425</v>
      </c>
    </row>
    <row r="201" spans="1:8" ht="12" customHeight="1">
      <c r="A201" s="4" t="s">
        <v>51</v>
      </c>
      <c r="B201" s="4" t="s">
        <v>102</v>
      </c>
      <c r="C201" s="4">
        <v>94275</v>
      </c>
      <c r="D201" s="4">
        <v>0</v>
      </c>
      <c r="E201" s="4">
        <v>0</v>
      </c>
      <c r="F201" s="4">
        <v>94275</v>
      </c>
      <c r="G201" s="4">
        <v>94275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25550</v>
      </c>
      <c r="D202" s="4">
        <v>0</v>
      </c>
      <c r="E202" s="4">
        <v>0</v>
      </c>
      <c r="F202" s="4">
        <v>25550</v>
      </c>
      <c r="G202" s="4">
        <v>23725</v>
      </c>
      <c r="H202" s="4">
        <v>1825</v>
      </c>
    </row>
    <row r="203" spans="1:8" ht="12" customHeight="1">
      <c r="A203" s="4" t="s">
        <v>99</v>
      </c>
      <c r="B203" s="4" t="s">
        <v>49</v>
      </c>
      <c r="C203" s="4">
        <v>37875</v>
      </c>
      <c r="D203" s="4">
        <v>0</v>
      </c>
      <c r="E203" s="4">
        <v>0</v>
      </c>
      <c r="F203" s="4">
        <v>37875</v>
      </c>
      <c r="G203" s="4">
        <v>34550</v>
      </c>
      <c r="H203" s="4">
        <v>3325</v>
      </c>
    </row>
    <row r="204" spans="1:8" ht="12" customHeight="1">
      <c r="A204" s="4" t="s">
        <v>99</v>
      </c>
      <c r="B204" s="4" t="s">
        <v>4</v>
      </c>
      <c r="C204" s="4">
        <v>100300</v>
      </c>
      <c r="D204" s="4">
        <v>0</v>
      </c>
      <c r="E204" s="4">
        <v>0</v>
      </c>
      <c r="F204" s="4">
        <v>100300</v>
      </c>
      <c r="G204" s="4">
        <v>84275</v>
      </c>
      <c r="H204" s="4">
        <v>16025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474625</v>
      </c>
      <c r="D206" s="4">
        <v>0</v>
      </c>
      <c r="E206" s="4">
        <v>150</v>
      </c>
      <c r="F206" s="4">
        <v>474475</v>
      </c>
      <c r="G206" s="4">
        <v>401325</v>
      </c>
      <c r="H206" s="4">
        <v>73150</v>
      </c>
    </row>
    <row r="207" spans="1:8" ht="12" customHeight="1">
      <c r="A207" s="4" t="s">
        <v>94</v>
      </c>
      <c r="B207" s="4" t="s">
        <v>8</v>
      </c>
      <c r="C207" s="4">
        <v>487075</v>
      </c>
      <c r="D207" s="4">
        <v>0</v>
      </c>
      <c r="E207" s="4">
        <v>2725</v>
      </c>
      <c r="F207" s="4">
        <v>484350</v>
      </c>
      <c r="G207" s="4">
        <v>41875</v>
      </c>
      <c r="H207" s="4">
        <v>442475</v>
      </c>
    </row>
    <row r="208" spans="1:8" ht="12" customHeight="1">
      <c r="A208" s="4" t="s">
        <v>78</v>
      </c>
      <c r="B208" s="4" t="s">
        <v>78</v>
      </c>
      <c r="C208" s="4">
        <v>191250</v>
      </c>
      <c r="D208" s="4">
        <v>0</v>
      </c>
      <c r="E208" s="4">
        <v>0</v>
      </c>
      <c r="F208" s="4">
        <v>191250</v>
      </c>
      <c r="G208" s="4">
        <v>167625</v>
      </c>
      <c r="H208" s="4">
        <v>23625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12325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39125</v>
      </c>
      <c r="D212" s="4">
        <v>0</v>
      </c>
      <c r="E212" s="4">
        <v>0</v>
      </c>
      <c r="F212" s="4">
        <v>39125</v>
      </c>
      <c r="G212" s="4">
        <v>36200</v>
      </c>
      <c r="H212" s="4">
        <v>2925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79475</v>
      </c>
      <c r="D215" s="4">
        <v>0</v>
      </c>
      <c r="E215" s="4">
        <v>150</v>
      </c>
      <c r="F215" s="4">
        <v>79325</v>
      </c>
      <c r="G215" s="4">
        <v>38825</v>
      </c>
      <c r="H215" s="4">
        <v>40500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203050</v>
      </c>
      <c r="D217" s="4">
        <v>0</v>
      </c>
      <c r="E217" s="4">
        <v>150</v>
      </c>
      <c r="F217" s="4">
        <v>202900</v>
      </c>
      <c r="G217" s="4">
        <v>60125</v>
      </c>
      <c r="H217" s="4">
        <v>142775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1600</v>
      </c>
      <c r="D219" s="4">
        <v>0</v>
      </c>
      <c r="E219" s="4">
        <v>25</v>
      </c>
      <c r="F219" s="4">
        <v>1575</v>
      </c>
      <c r="G219" s="4">
        <v>0</v>
      </c>
      <c r="H219" s="4">
        <v>1575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2132950</v>
      </c>
      <c r="D225" s="8">
        <f t="shared" si="6"/>
        <v>2050</v>
      </c>
      <c r="E225" s="8">
        <f t="shared" si="6"/>
        <v>3925</v>
      </c>
      <c r="F225" s="8">
        <f t="shared" si="6"/>
        <v>2131075</v>
      </c>
      <c r="G225" s="8">
        <f t="shared" si="6"/>
        <v>1360775</v>
      </c>
      <c r="H225" s="8">
        <f t="shared" si="6"/>
        <v>770300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-4400</v>
      </c>
      <c r="D227" s="2"/>
      <c r="E227" s="2"/>
      <c r="F227" s="2">
        <f>F225-C225</f>
        <v>-1875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30025</v>
      </c>
      <c r="D249" s="4">
        <v>0</v>
      </c>
      <c r="E249" s="4">
        <v>75</v>
      </c>
      <c r="F249" s="4">
        <v>29950</v>
      </c>
      <c r="G249" s="4">
        <v>25550</v>
      </c>
      <c r="H249" s="4">
        <v>4400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6650</v>
      </c>
      <c r="D255" s="4">
        <v>0</v>
      </c>
      <c r="E255" s="4">
        <v>0</v>
      </c>
      <c r="F255" s="4">
        <v>6650</v>
      </c>
      <c r="G255" s="4">
        <v>6650</v>
      </c>
      <c r="H255" s="4">
        <v>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8850</v>
      </c>
      <c r="D258" s="4">
        <v>0</v>
      </c>
      <c r="E258" s="4">
        <v>0</v>
      </c>
      <c r="F258" s="4">
        <v>8850</v>
      </c>
      <c r="G258" s="4">
        <v>8525</v>
      </c>
      <c r="H258" s="4">
        <v>325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1750</v>
      </c>
      <c r="D260" s="4">
        <v>0</v>
      </c>
      <c r="E260" s="4">
        <v>0</v>
      </c>
      <c r="F260" s="4">
        <v>1750</v>
      </c>
      <c r="G260" s="4">
        <v>0</v>
      </c>
      <c r="H260" s="4">
        <v>1750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395050</v>
      </c>
      <c r="D273" s="4">
        <v>0</v>
      </c>
      <c r="E273" s="4">
        <v>950</v>
      </c>
      <c r="F273" s="4">
        <v>394100</v>
      </c>
      <c r="G273" s="4">
        <v>340650</v>
      </c>
      <c r="H273" s="4">
        <v>53450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450375</v>
      </c>
      <c r="D277" s="8">
        <f t="shared" si="8"/>
        <v>0</v>
      </c>
      <c r="E277" s="8">
        <f t="shared" si="8"/>
        <v>1025</v>
      </c>
      <c r="F277" s="8">
        <f t="shared" si="8"/>
        <v>449350</v>
      </c>
      <c r="G277" s="8">
        <f t="shared" si="8"/>
        <v>387050</v>
      </c>
      <c r="H277" s="8">
        <f t="shared" si="8"/>
        <v>62300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-200</v>
      </c>
      <c r="D279" s="2"/>
      <c r="E279" s="2"/>
      <c r="F279" s="2">
        <f>F277-C277</f>
        <v>-1025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20</v>
      </c>
      <c r="H292" s="4">
        <v>10</v>
      </c>
    </row>
    <row r="293" spans="1:8" ht="12" customHeight="1">
      <c r="A293" s="4" t="s">
        <v>51</v>
      </c>
      <c r="B293" s="4" t="s">
        <v>62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99</v>
      </c>
      <c r="B294" s="4" t="s">
        <v>49</v>
      </c>
      <c r="C294" s="4">
        <v>30</v>
      </c>
      <c r="D294" s="4">
        <v>0</v>
      </c>
      <c r="E294" s="4">
        <v>0</v>
      </c>
      <c r="F294" s="4">
        <v>30</v>
      </c>
      <c r="G294" s="4">
        <v>20</v>
      </c>
      <c r="H294" s="4">
        <v>10</v>
      </c>
    </row>
    <row r="295" spans="1:8" ht="12" customHeight="1">
      <c r="A295" s="4" t="s">
        <v>99</v>
      </c>
      <c r="B295" s="4" t="s">
        <v>4</v>
      </c>
      <c r="C295" s="4">
        <v>1415</v>
      </c>
      <c r="D295" s="4">
        <v>10</v>
      </c>
      <c r="E295" s="4">
        <v>0</v>
      </c>
      <c r="F295" s="4">
        <v>1425</v>
      </c>
      <c r="G295" s="4">
        <v>310</v>
      </c>
      <c r="H295" s="4">
        <v>1115</v>
      </c>
    </row>
    <row r="296" spans="1:8" ht="12" customHeight="1">
      <c r="A296" s="4" t="s">
        <v>94</v>
      </c>
      <c r="B296" s="4" t="s">
        <v>111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73</v>
      </c>
      <c r="C297" s="4">
        <v>230</v>
      </c>
      <c r="D297" s="4">
        <v>0</v>
      </c>
      <c r="E297" s="4">
        <v>0</v>
      </c>
      <c r="F297" s="4">
        <v>230</v>
      </c>
      <c r="G297" s="4">
        <v>0</v>
      </c>
      <c r="H297" s="4">
        <v>230</v>
      </c>
    </row>
    <row r="298" spans="1:8" ht="12" customHeight="1">
      <c r="A298" s="4" t="s">
        <v>94</v>
      </c>
      <c r="B298" s="4" t="s">
        <v>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78</v>
      </c>
      <c r="B299" s="4" t="s">
        <v>78</v>
      </c>
      <c r="C299" s="4">
        <v>1240</v>
      </c>
      <c r="D299" s="4">
        <v>0</v>
      </c>
      <c r="E299" s="4">
        <v>0</v>
      </c>
      <c r="F299" s="4">
        <v>1240</v>
      </c>
      <c r="G299" s="4">
        <v>790</v>
      </c>
      <c r="H299" s="4">
        <v>450</v>
      </c>
    </row>
    <row r="300" spans="1:8" ht="12" customHeight="1">
      <c r="A300" s="4" t="s">
        <v>43</v>
      </c>
      <c r="B300" s="4" t="s">
        <v>105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54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42</v>
      </c>
      <c r="B302" s="4" t="s">
        <v>114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9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11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63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69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4" t="s">
        <v>75</v>
      </c>
      <c r="B308" s="4" t="s">
        <v>19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</row>
    <row r="309" spans="1:8" ht="12" customHeight="1">
      <c r="A309" s="1"/>
      <c r="B309" s="1"/>
      <c r="C309" s="1"/>
      <c r="D309" s="1"/>
      <c r="E309" s="1"/>
      <c r="F309" s="1"/>
      <c r="G309" s="1"/>
      <c r="H309" s="1"/>
    </row>
    <row r="310" spans="1:8" ht="15" customHeight="1">
      <c r="A310" s="2" t="s">
        <v>66</v>
      </c>
      <c r="B310" s="2"/>
      <c r="C310" s="8">
        <f aca="true" t="shared" si="9" ref="C310:H310">SUM(C287:C308)</f>
        <v>2945</v>
      </c>
      <c r="D310" s="8">
        <f t="shared" si="9"/>
        <v>10</v>
      </c>
      <c r="E310" s="8">
        <f t="shared" si="9"/>
        <v>0</v>
      </c>
      <c r="F310" s="8">
        <f t="shared" si="9"/>
        <v>2955</v>
      </c>
      <c r="G310" s="8">
        <f t="shared" si="9"/>
        <v>1140</v>
      </c>
      <c r="H310" s="8">
        <f t="shared" si="9"/>
        <v>1815</v>
      </c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2" customHeight="1">
      <c r="A312" s="2" t="s">
        <v>3</v>
      </c>
      <c r="B312" s="2"/>
      <c r="C312" s="2">
        <v>50</v>
      </c>
      <c r="D312" s="2"/>
      <c r="E312" s="2"/>
      <c r="F312" s="2">
        <f>F310-C310</f>
        <v>10</v>
      </c>
      <c r="G312" s="2"/>
      <c r="H312" s="2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12" customHeight="1">
      <c r="A315" s="1"/>
      <c r="B315" s="1"/>
      <c r="C315" s="1"/>
      <c r="D315" s="1"/>
      <c r="E315" s="1"/>
      <c r="F315" s="1"/>
      <c r="G315" s="1"/>
      <c r="H315" s="1"/>
    </row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9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11400</v>
      </c>
      <c r="D28" s="8">
        <f t="shared" si="0"/>
        <v>0</v>
      </c>
      <c r="E28" s="8">
        <f t="shared" si="0"/>
        <v>0</v>
      </c>
      <c r="F28" s="8">
        <f t="shared" si="0"/>
        <v>11400</v>
      </c>
      <c r="G28" s="8">
        <f t="shared" si="0"/>
        <v>11380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177</v>
      </c>
      <c r="D395" s="4">
        <v>0</v>
      </c>
      <c r="E395" s="4">
        <v>0</v>
      </c>
      <c r="F395" s="4">
        <v>177</v>
      </c>
      <c r="G395" s="4">
        <v>159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240</v>
      </c>
      <c r="D399" s="8">
        <f t="shared" si="13"/>
        <v>0</v>
      </c>
      <c r="E399" s="8">
        <f t="shared" si="13"/>
        <v>0</v>
      </c>
      <c r="F399" s="8">
        <f t="shared" si="13"/>
        <v>240</v>
      </c>
      <c r="G399" s="8">
        <f t="shared" si="13"/>
        <v>222</v>
      </c>
      <c r="H399" s="8">
        <f t="shared" si="13"/>
        <v>18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218</v>
      </c>
      <c r="D425" s="4">
        <v>0</v>
      </c>
      <c r="E425" s="4">
        <v>11</v>
      </c>
      <c r="F425" s="4">
        <v>207</v>
      </c>
      <c r="G425" s="4">
        <v>156</v>
      </c>
      <c r="H425" s="4">
        <v>51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37</v>
      </c>
      <c r="D427" s="4">
        <v>0</v>
      </c>
      <c r="E427" s="4">
        <v>0</v>
      </c>
      <c r="F427" s="4">
        <v>37</v>
      </c>
      <c r="G427" s="4">
        <v>37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273</v>
      </c>
      <c r="D429" s="8">
        <f t="shared" si="15"/>
        <v>0</v>
      </c>
      <c r="E429" s="8">
        <f t="shared" si="15"/>
        <v>11</v>
      </c>
      <c r="F429" s="8">
        <f t="shared" si="15"/>
        <v>262</v>
      </c>
      <c r="G429" s="8">
        <f t="shared" si="15"/>
        <v>211</v>
      </c>
      <c r="H429" s="8">
        <f t="shared" si="15"/>
        <v>51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-11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600</v>
      </c>
      <c r="D454" s="4">
        <v>0</v>
      </c>
      <c r="E454" s="4">
        <v>0</v>
      </c>
      <c r="F454" s="4">
        <v>600</v>
      </c>
      <c r="G454" s="4">
        <v>50</v>
      </c>
      <c r="H454" s="4">
        <v>550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1300</v>
      </c>
      <c r="D457" s="4">
        <v>0</v>
      </c>
      <c r="E457" s="4">
        <v>0</v>
      </c>
      <c r="F457" s="4">
        <v>1300</v>
      </c>
      <c r="G457" s="4">
        <v>0</v>
      </c>
      <c r="H457" s="4">
        <v>1300</v>
      </c>
    </row>
    <row r="458" spans="1:8" ht="12" customHeight="1">
      <c r="A458" s="4" t="s">
        <v>51</v>
      </c>
      <c r="B458" s="4" t="s">
        <v>15</v>
      </c>
      <c r="C458" s="4">
        <v>60200</v>
      </c>
      <c r="D458" s="4">
        <v>0</v>
      </c>
      <c r="E458" s="4">
        <v>3050</v>
      </c>
      <c r="F458" s="4">
        <v>57150</v>
      </c>
      <c r="G458" s="4">
        <v>10025</v>
      </c>
      <c r="H458" s="4">
        <v>47125</v>
      </c>
    </row>
    <row r="459" spans="1:8" ht="12" customHeight="1">
      <c r="A459" s="4" t="s">
        <v>51</v>
      </c>
      <c r="B459" s="4" t="s">
        <v>102</v>
      </c>
      <c r="C459" s="4">
        <v>30250</v>
      </c>
      <c r="D459" s="4">
        <v>0</v>
      </c>
      <c r="E459" s="4">
        <v>0</v>
      </c>
      <c r="F459" s="4">
        <v>30250</v>
      </c>
      <c r="G459" s="4">
        <v>4300</v>
      </c>
      <c r="H459" s="4">
        <v>25950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6050</v>
      </c>
      <c r="D461" s="4">
        <v>0</v>
      </c>
      <c r="E461" s="4">
        <v>650</v>
      </c>
      <c r="F461" s="4">
        <v>5400</v>
      </c>
      <c r="G461" s="4">
        <v>725</v>
      </c>
      <c r="H461" s="4">
        <v>4675</v>
      </c>
    </row>
    <row r="462" spans="1:8" ht="12" customHeight="1">
      <c r="A462" s="4" t="s">
        <v>99</v>
      </c>
      <c r="B462" s="4" t="s">
        <v>4</v>
      </c>
      <c r="C462" s="4">
        <v>33825</v>
      </c>
      <c r="D462" s="4">
        <v>0</v>
      </c>
      <c r="E462" s="4">
        <v>2600</v>
      </c>
      <c r="F462" s="4">
        <v>31225</v>
      </c>
      <c r="G462" s="4">
        <v>8625</v>
      </c>
      <c r="H462" s="4">
        <v>22600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5475</v>
      </c>
      <c r="D464" s="4">
        <v>1525</v>
      </c>
      <c r="E464" s="4">
        <v>0</v>
      </c>
      <c r="F464" s="4">
        <v>7000</v>
      </c>
      <c r="G464" s="4">
        <v>7000</v>
      </c>
      <c r="H464" s="4">
        <v>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46650</v>
      </c>
      <c r="D466" s="4">
        <v>0</v>
      </c>
      <c r="E466" s="4">
        <v>25</v>
      </c>
      <c r="F466" s="4">
        <v>46625</v>
      </c>
      <c r="G466" s="4">
        <v>21675</v>
      </c>
      <c r="H466" s="4">
        <v>24950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2150</v>
      </c>
      <c r="D468" s="4">
        <v>0</v>
      </c>
      <c r="E468" s="4">
        <v>0</v>
      </c>
      <c r="F468" s="4">
        <v>2150</v>
      </c>
      <c r="G468" s="4">
        <v>2150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22625</v>
      </c>
      <c r="D470" s="4">
        <v>0</v>
      </c>
      <c r="E470" s="4">
        <v>0</v>
      </c>
      <c r="F470" s="4">
        <v>22625</v>
      </c>
      <c r="G470" s="4">
        <v>19925</v>
      </c>
      <c r="H470" s="4">
        <v>2700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14350</v>
      </c>
      <c r="D472" s="4">
        <v>0</v>
      </c>
      <c r="E472" s="4">
        <v>700</v>
      </c>
      <c r="F472" s="4">
        <v>13650</v>
      </c>
      <c r="G472" s="4">
        <v>5750</v>
      </c>
      <c r="H472" s="4">
        <v>7900</v>
      </c>
    </row>
    <row r="473" spans="1:8" ht="12" customHeight="1">
      <c r="A473" s="4" t="s">
        <v>18</v>
      </c>
      <c r="B473" s="4" t="s">
        <v>11</v>
      </c>
      <c r="C473" s="4">
        <v>9050</v>
      </c>
      <c r="D473" s="4">
        <v>0</v>
      </c>
      <c r="E473" s="4">
        <v>0</v>
      </c>
      <c r="F473" s="4">
        <v>9050</v>
      </c>
      <c r="G473" s="4">
        <v>9050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8550</v>
      </c>
      <c r="D475" s="4">
        <v>0</v>
      </c>
      <c r="E475" s="4">
        <v>100</v>
      </c>
      <c r="F475" s="4">
        <v>8450</v>
      </c>
      <c r="G475" s="4">
        <v>7775</v>
      </c>
      <c r="H475" s="4">
        <v>675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60250</v>
      </c>
      <c r="D477" s="4">
        <v>0</v>
      </c>
      <c r="E477" s="4">
        <v>0</v>
      </c>
      <c r="F477" s="4">
        <v>60250</v>
      </c>
      <c r="G477" s="4">
        <v>56800</v>
      </c>
      <c r="H477" s="4">
        <v>3450</v>
      </c>
    </row>
    <row r="478" spans="1:8" ht="12" customHeight="1">
      <c r="A478" s="4" t="s">
        <v>75</v>
      </c>
      <c r="B478" s="4" t="s">
        <v>104</v>
      </c>
      <c r="C478" s="4">
        <v>9175</v>
      </c>
      <c r="D478" s="4">
        <v>0</v>
      </c>
      <c r="E478" s="4">
        <v>0</v>
      </c>
      <c r="F478" s="4">
        <v>9175</v>
      </c>
      <c r="G478" s="4">
        <v>8550</v>
      </c>
      <c r="H478" s="4">
        <v>625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310600</v>
      </c>
      <c r="D481" s="8">
        <f t="shared" si="17"/>
        <v>1525</v>
      </c>
      <c r="E481" s="8">
        <f t="shared" si="17"/>
        <v>7125</v>
      </c>
      <c r="F481" s="8">
        <f t="shared" si="17"/>
        <v>305000</v>
      </c>
      <c r="G481" s="8">
        <f t="shared" si="17"/>
        <v>162500</v>
      </c>
      <c r="H481" s="8">
        <f t="shared" si="17"/>
        <v>142500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-5600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8275</v>
      </c>
      <c r="D491" s="4">
        <v>0</v>
      </c>
      <c r="E491" s="4">
        <v>0</v>
      </c>
      <c r="F491" s="4">
        <v>8275</v>
      </c>
      <c r="G491" s="4">
        <v>8275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350</v>
      </c>
      <c r="H493" s="4">
        <v>0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2250</v>
      </c>
      <c r="D495" s="4">
        <v>0</v>
      </c>
      <c r="E495" s="4">
        <v>0</v>
      </c>
      <c r="F495" s="4">
        <v>2250</v>
      </c>
      <c r="G495" s="4">
        <v>2000</v>
      </c>
      <c r="H495" s="4">
        <v>250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46875</v>
      </c>
      <c r="D497" s="4">
        <v>0</v>
      </c>
      <c r="E497" s="4">
        <v>0</v>
      </c>
      <c r="F497" s="4">
        <v>46875</v>
      </c>
      <c r="G497" s="4">
        <v>34825</v>
      </c>
      <c r="H497" s="4">
        <v>12050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2525</v>
      </c>
      <c r="D500" s="4">
        <v>0</v>
      </c>
      <c r="E500" s="4">
        <v>0</v>
      </c>
      <c r="F500" s="4">
        <v>2525</v>
      </c>
      <c r="G500" s="4">
        <v>0</v>
      </c>
      <c r="H500" s="4">
        <v>2525</v>
      </c>
    </row>
    <row r="501" spans="1:8" ht="12" customHeight="1">
      <c r="A501" s="4" t="s">
        <v>99</v>
      </c>
      <c r="B501" s="4" t="s">
        <v>4</v>
      </c>
      <c r="C501" s="4">
        <v>35950</v>
      </c>
      <c r="D501" s="4">
        <v>0</v>
      </c>
      <c r="E501" s="4">
        <v>0</v>
      </c>
      <c r="F501" s="4">
        <v>35950</v>
      </c>
      <c r="G501" s="4">
        <v>24325</v>
      </c>
      <c r="H501" s="4">
        <v>11625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21950</v>
      </c>
      <c r="D503" s="4">
        <v>0</v>
      </c>
      <c r="E503" s="4">
        <v>25</v>
      </c>
      <c r="F503" s="4">
        <v>21925</v>
      </c>
      <c r="G503" s="4">
        <v>19900</v>
      </c>
      <c r="H503" s="4">
        <v>2025</v>
      </c>
    </row>
    <row r="504" spans="1:8" ht="12" customHeight="1">
      <c r="A504" s="4" t="s">
        <v>94</v>
      </c>
      <c r="B504" s="4" t="s">
        <v>8</v>
      </c>
      <c r="C504" s="4">
        <v>55950</v>
      </c>
      <c r="D504" s="4">
        <v>0</v>
      </c>
      <c r="E504" s="4">
        <v>0</v>
      </c>
      <c r="F504" s="4">
        <v>55950</v>
      </c>
      <c r="G504" s="4">
        <v>55950</v>
      </c>
      <c r="H504" s="4">
        <v>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9100</v>
      </c>
      <c r="D506" s="4">
        <v>0</v>
      </c>
      <c r="E506" s="4">
        <v>200</v>
      </c>
      <c r="F506" s="4">
        <v>8900</v>
      </c>
      <c r="G506" s="4">
        <v>5625</v>
      </c>
      <c r="H506" s="4">
        <v>3275</v>
      </c>
    </row>
    <row r="507" spans="1:8" ht="12" customHeight="1">
      <c r="A507" s="4" t="s">
        <v>43</v>
      </c>
      <c r="B507" s="4" t="s">
        <v>54</v>
      </c>
      <c r="C507" s="4">
        <v>5050</v>
      </c>
      <c r="D507" s="4">
        <v>0</v>
      </c>
      <c r="E507" s="4">
        <v>0</v>
      </c>
      <c r="F507" s="4">
        <v>5050</v>
      </c>
      <c r="G507" s="4">
        <v>5050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188575</v>
      </c>
      <c r="D522" s="8">
        <f t="shared" si="18"/>
        <v>0</v>
      </c>
      <c r="E522" s="8">
        <f t="shared" si="18"/>
        <v>225</v>
      </c>
      <c r="F522" s="8">
        <f t="shared" si="18"/>
        <v>188350</v>
      </c>
      <c r="G522" s="8">
        <f t="shared" si="18"/>
        <v>156325</v>
      </c>
      <c r="H522" s="8">
        <f t="shared" si="18"/>
        <v>32025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-225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5220</v>
      </c>
      <c r="D533" s="4">
        <v>0</v>
      </c>
      <c r="E533" s="4">
        <v>0</v>
      </c>
      <c r="F533" s="4">
        <v>5220</v>
      </c>
      <c r="G533" s="4">
        <v>5180</v>
      </c>
      <c r="H533" s="4">
        <v>40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14900</v>
      </c>
      <c r="D537" s="4">
        <v>0</v>
      </c>
      <c r="E537" s="4">
        <v>0</v>
      </c>
      <c r="F537" s="4">
        <v>14900</v>
      </c>
      <c r="G537" s="4">
        <v>14880</v>
      </c>
      <c r="H537" s="4">
        <v>20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24320</v>
      </c>
      <c r="D542" s="8">
        <f t="shared" si="19"/>
        <v>0</v>
      </c>
      <c r="E542" s="8">
        <f t="shared" si="19"/>
        <v>0</v>
      </c>
      <c r="F542" s="8">
        <f t="shared" si="19"/>
        <v>24320</v>
      </c>
      <c r="G542" s="8">
        <f t="shared" si="19"/>
        <v>24260</v>
      </c>
      <c r="H542" s="8">
        <f t="shared" si="19"/>
        <v>60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1000</v>
      </c>
      <c r="D553" s="4">
        <v>0</v>
      </c>
      <c r="E553" s="4">
        <v>0</v>
      </c>
      <c r="F553" s="4">
        <v>1000</v>
      </c>
      <c r="G553" s="4">
        <v>1000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3160</v>
      </c>
      <c r="D562" s="8">
        <f t="shared" si="20"/>
        <v>0</v>
      </c>
      <c r="E562" s="8">
        <f t="shared" si="20"/>
        <v>0</v>
      </c>
      <c r="F562" s="8">
        <f t="shared" si="20"/>
        <v>3160</v>
      </c>
      <c r="G562" s="8">
        <f t="shared" si="20"/>
        <v>3160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15980</v>
      </c>
      <c r="D573" s="4">
        <v>0</v>
      </c>
      <c r="E573" s="4">
        <v>0</v>
      </c>
      <c r="F573" s="4">
        <v>15980</v>
      </c>
      <c r="G573" s="4">
        <v>15980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34820</v>
      </c>
      <c r="D574" s="4">
        <v>0</v>
      </c>
      <c r="E574" s="4">
        <v>0</v>
      </c>
      <c r="F574" s="4">
        <v>34820</v>
      </c>
      <c r="G574" s="4">
        <v>34820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50900</v>
      </c>
      <c r="D582" s="8">
        <f t="shared" si="21"/>
        <v>0</v>
      </c>
      <c r="E582" s="8">
        <f t="shared" si="21"/>
        <v>0</v>
      </c>
      <c r="F582" s="8">
        <f t="shared" si="21"/>
        <v>50900</v>
      </c>
      <c r="G582" s="8">
        <f t="shared" si="21"/>
        <v>50900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10266</v>
      </c>
      <c r="D619" s="4">
        <v>102</v>
      </c>
      <c r="E619" s="4">
        <v>0</v>
      </c>
      <c r="F619" s="4">
        <v>10368</v>
      </c>
      <c r="G619" s="4">
        <v>10260</v>
      </c>
      <c r="H619" s="4">
        <v>108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112728</v>
      </c>
      <c r="D621" s="4">
        <v>0</v>
      </c>
      <c r="E621" s="4">
        <v>234</v>
      </c>
      <c r="F621" s="4">
        <v>112494</v>
      </c>
      <c r="G621" s="4">
        <v>76560</v>
      </c>
      <c r="H621" s="4">
        <v>35934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6228</v>
      </c>
      <c r="D624" s="4">
        <v>0</v>
      </c>
      <c r="E624" s="4">
        <v>0</v>
      </c>
      <c r="F624" s="4">
        <v>6228</v>
      </c>
      <c r="G624" s="4">
        <v>6006</v>
      </c>
      <c r="H624" s="4">
        <v>222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37704</v>
      </c>
      <c r="D626" s="4">
        <v>0</v>
      </c>
      <c r="E626" s="4">
        <v>72</v>
      </c>
      <c r="F626" s="4">
        <v>37632</v>
      </c>
      <c r="G626" s="4">
        <v>35460</v>
      </c>
      <c r="H626" s="4">
        <v>2172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38946</v>
      </c>
      <c r="D630" s="4">
        <v>912</v>
      </c>
      <c r="E630" s="4">
        <v>0</v>
      </c>
      <c r="F630" s="4">
        <v>39858</v>
      </c>
      <c r="G630" s="4">
        <v>34668</v>
      </c>
      <c r="H630" s="4">
        <v>5190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211398</v>
      </c>
      <c r="D643" s="8">
        <f t="shared" si="23"/>
        <v>1014</v>
      </c>
      <c r="E643" s="8">
        <f t="shared" si="23"/>
        <v>306</v>
      </c>
      <c r="F643" s="8">
        <f t="shared" si="23"/>
        <v>212106</v>
      </c>
      <c r="G643" s="8">
        <f t="shared" si="23"/>
        <v>168474</v>
      </c>
      <c r="H643" s="8">
        <f t="shared" si="23"/>
        <v>43632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708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2082</v>
      </c>
      <c r="D684" s="8">
        <f t="shared" si="24"/>
        <v>0</v>
      </c>
      <c r="E684" s="8">
        <f t="shared" si="24"/>
        <v>0</v>
      </c>
      <c r="F684" s="8">
        <f t="shared" si="24"/>
        <v>2082</v>
      </c>
      <c r="G684" s="8">
        <f t="shared" si="24"/>
        <v>1764</v>
      </c>
      <c r="H684" s="8">
        <f t="shared" si="24"/>
        <v>318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0</v>
      </c>
      <c r="F703" s="4">
        <v>1122</v>
      </c>
      <c r="G703" s="4">
        <v>174</v>
      </c>
      <c r="H703" s="4">
        <v>948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1644</v>
      </c>
      <c r="D708" s="4">
        <v>0</v>
      </c>
      <c r="E708" s="4">
        <v>0</v>
      </c>
      <c r="F708" s="4">
        <v>1644</v>
      </c>
      <c r="G708" s="4">
        <v>1482</v>
      </c>
      <c r="H708" s="4">
        <v>162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3240</v>
      </c>
      <c r="D725" s="8">
        <f t="shared" si="25"/>
        <v>0</v>
      </c>
      <c r="E725" s="8">
        <f t="shared" si="25"/>
        <v>0</v>
      </c>
      <c r="F725" s="8">
        <f t="shared" si="25"/>
        <v>3240</v>
      </c>
      <c r="G725" s="8">
        <f t="shared" si="25"/>
        <v>2130</v>
      </c>
      <c r="H725" s="8">
        <f t="shared" si="25"/>
        <v>1110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5688</v>
      </c>
      <c r="D826" s="4">
        <v>0</v>
      </c>
      <c r="E826" s="4">
        <v>24</v>
      </c>
      <c r="F826" s="4">
        <v>5664</v>
      </c>
      <c r="G826" s="4">
        <v>3162</v>
      </c>
      <c r="H826" s="4">
        <v>2502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5748</v>
      </c>
      <c r="D848" s="8">
        <f t="shared" si="28"/>
        <v>0</v>
      </c>
      <c r="E848" s="8">
        <f t="shared" si="28"/>
        <v>24</v>
      </c>
      <c r="F848" s="8">
        <f t="shared" si="28"/>
        <v>5724</v>
      </c>
      <c r="G848" s="8">
        <f t="shared" si="28"/>
        <v>3222</v>
      </c>
      <c r="H848" s="8">
        <f t="shared" si="28"/>
        <v>2502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-24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516</v>
      </c>
      <c r="H858" s="4">
        <v>24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1398</v>
      </c>
      <c r="D865" s="4">
        <v>0</v>
      </c>
      <c r="E865" s="4">
        <v>0</v>
      </c>
      <c r="F865" s="4">
        <v>1398</v>
      </c>
      <c r="G865" s="4">
        <v>516</v>
      </c>
      <c r="H865" s="4">
        <v>882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25872</v>
      </c>
      <c r="D867" s="4">
        <v>0</v>
      </c>
      <c r="E867" s="4">
        <v>0</v>
      </c>
      <c r="F867" s="4">
        <v>25872</v>
      </c>
      <c r="G867" s="4">
        <v>18456</v>
      </c>
      <c r="H867" s="4">
        <v>7416</v>
      </c>
    </row>
    <row r="868" spans="1:8" ht="12" customHeight="1">
      <c r="A868" s="4" t="s">
        <v>99</v>
      </c>
      <c r="B868" s="4" t="s">
        <v>4</v>
      </c>
      <c r="C868" s="4">
        <v>480</v>
      </c>
      <c r="D868" s="4">
        <v>0</v>
      </c>
      <c r="E868" s="4">
        <v>0</v>
      </c>
      <c r="F868" s="4">
        <v>480</v>
      </c>
      <c r="G868" s="4">
        <v>480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81072</v>
      </c>
      <c r="D870" s="4">
        <v>0</v>
      </c>
      <c r="E870" s="4">
        <v>0</v>
      </c>
      <c r="F870" s="4">
        <v>81072</v>
      </c>
      <c r="G870" s="4">
        <v>24486</v>
      </c>
      <c r="H870" s="4">
        <v>56586</v>
      </c>
    </row>
    <row r="871" spans="1:8" ht="12" customHeight="1">
      <c r="A871" s="4" t="s">
        <v>94</v>
      </c>
      <c r="B871" s="4" t="s">
        <v>8</v>
      </c>
      <c r="C871" s="4">
        <v>372</v>
      </c>
      <c r="D871" s="4">
        <v>0</v>
      </c>
      <c r="E871" s="4">
        <v>0</v>
      </c>
      <c r="F871" s="4">
        <v>372</v>
      </c>
      <c r="G871" s="4">
        <v>372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9432</v>
      </c>
      <c r="D872" s="4">
        <v>0</v>
      </c>
      <c r="E872" s="4">
        <v>0</v>
      </c>
      <c r="F872" s="4">
        <v>9432</v>
      </c>
      <c r="G872" s="4">
        <v>4020</v>
      </c>
      <c r="H872" s="4">
        <v>5412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1458</v>
      </c>
      <c r="D876" s="4">
        <v>0</v>
      </c>
      <c r="E876" s="4">
        <v>72</v>
      </c>
      <c r="F876" s="4">
        <v>1386</v>
      </c>
      <c r="G876" s="4">
        <v>786</v>
      </c>
      <c r="H876" s="4">
        <v>600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139482</v>
      </c>
      <c r="D889" s="8">
        <f t="shared" si="29"/>
        <v>0</v>
      </c>
      <c r="E889" s="8">
        <f t="shared" si="29"/>
        <v>72</v>
      </c>
      <c r="F889" s="8">
        <f t="shared" si="29"/>
        <v>139410</v>
      </c>
      <c r="G889" s="8">
        <f t="shared" si="29"/>
        <v>66600</v>
      </c>
      <c r="H889" s="8">
        <f t="shared" si="29"/>
        <v>72810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-72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12250</v>
      </c>
      <c r="D940" s="4">
        <v>0</v>
      </c>
      <c r="E940" s="4">
        <v>525</v>
      </c>
      <c r="F940" s="4">
        <v>11725</v>
      </c>
      <c r="G940" s="4">
        <v>9950</v>
      </c>
      <c r="H940" s="4">
        <v>1775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13525</v>
      </c>
      <c r="D945" s="4">
        <v>0</v>
      </c>
      <c r="E945" s="4">
        <v>200</v>
      </c>
      <c r="F945" s="4">
        <v>13325</v>
      </c>
      <c r="G945" s="4">
        <v>9575</v>
      </c>
      <c r="H945" s="4">
        <v>3750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214300</v>
      </c>
      <c r="D948" s="4">
        <v>75</v>
      </c>
      <c r="E948" s="4">
        <v>0</v>
      </c>
      <c r="F948" s="4">
        <v>214375</v>
      </c>
      <c r="G948" s="4">
        <v>208100</v>
      </c>
      <c r="H948" s="4">
        <v>6275</v>
      </c>
    </row>
    <row r="949" spans="1:8" ht="12" customHeight="1">
      <c r="A949" s="4" t="s">
        <v>51</v>
      </c>
      <c r="B949" s="4" t="s">
        <v>102</v>
      </c>
      <c r="C949" s="4">
        <v>38750</v>
      </c>
      <c r="D949" s="4">
        <v>0</v>
      </c>
      <c r="E949" s="4">
        <v>0</v>
      </c>
      <c r="F949" s="4">
        <v>38750</v>
      </c>
      <c r="G949" s="4">
        <v>38750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14950</v>
      </c>
      <c r="D950" s="4">
        <v>0</v>
      </c>
      <c r="E950" s="4">
        <v>0</v>
      </c>
      <c r="F950" s="4">
        <v>14950</v>
      </c>
      <c r="G950" s="4">
        <v>13125</v>
      </c>
      <c r="H950" s="4">
        <v>1825</v>
      </c>
    </row>
    <row r="951" spans="1:8" ht="12" customHeight="1">
      <c r="A951" s="4" t="s">
        <v>99</v>
      </c>
      <c r="B951" s="4" t="s">
        <v>49</v>
      </c>
      <c r="C951" s="4">
        <v>24225</v>
      </c>
      <c r="D951" s="4">
        <v>0</v>
      </c>
      <c r="E951" s="4">
        <v>0</v>
      </c>
      <c r="F951" s="4">
        <v>24225</v>
      </c>
      <c r="G951" s="4">
        <v>23850</v>
      </c>
      <c r="H951" s="4">
        <v>375</v>
      </c>
    </row>
    <row r="952" spans="1:8" ht="12" customHeight="1">
      <c r="A952" s="4" t="s">
        <v>99</v>
      </c>
      <c r="B952" s="4" t="s">
        <v>4</v>
      </c>
      <c r="C952" s="4">
        <v>93425</v>
      </c>
      <c r="D952" s="4">
        <v>0</v>
      </c>
      <c r="E952" s="4">
        <v>0</v>
      </c>
      <c r="F952" s="4">
        <v>93425</v>
      </c>
      <c r="G952" s="4">
        <v>77400</v>
      </c>
      <c r="H952" s="4">
        <v>16025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171250</v>
      </c>
      <c r="D954" s="4">
        <v>0</v>
      </c>
      <c r="E954" s="4">
        <v>25</v>
      </c>
      <c r="F954" s="4">
        <v>171225</v>
      </c>
      <c r="G954" s="4">
        <v>143475</v>
      </c>
      <c r="H954" s="4">
        <v>27750</v>
      </c>
    </row>
    <row r="955" spans="1:8" ht="12" customHeight="1">
      <c r="A955" s="4" t="s">
        <v>94</v>
      </c>
      <c r="B955" s="4" t="s">
        <v>8</v>
      </c>
      <c r="C955" s="4">
        <v>207100</v>
      </c>
      <c r="D955" s="4">
        <v>0</v>
      </c>
      <c r="E955" s="4">
        <v>525</v>
      </c>
      <c r="F955" s="4">
        <v>206575</v>
      </c>
      <c r="G955" s="4">
        <v>15350</v>
      </c>
      <c r="H955" s="4">
        <v>191225</v>
      </c>
    </row>
    <row r="956" spans="1:8" ht="12" customHeight="1">
      <c r="A956" s="4" t="s">
        <v>78</v>
      </c>
      <c r="B956" s="4" t="s">
        <v>78</v>
      </c>
      <c r="C956" s="4">
        <v>83675</v>
      </c>
      <c r="D956" s="4">
        <v>0</v>
      </c>
      <c r="E956" s="4">
        <v>0</v>
      </c>
      <c r="F956" s="4">
        <v>83675</v>
      </c>
      <c r="G956" s="4">
        <v>69050</v>
      </c>
      <c r="H956" s="4">
        <v>14625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29375</v>
      </c>
      <c r="D960" s="4">
        <v>0</v>
      </c>
      <c r="E960" s="4">
        <v>0</v>
      </c>
      <c r="F960" s="4">
        <v>29375</v>
      </c>
      <c r="G960" s="4">
        <v>26600</v>
      </c>
      <c r="H960" s="4">
        <v>2775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7625</v>
      </c>
      <c r="D963" s="4">
        <v>0</v>
      </c>
      <c r="E963" s="4">
        <v>0</v>
      </c>
      <c r="F963" s="4">
        <v>7625</v>
      </c>
      <c r="G963" s="4">
        <v>3350</v>
      </c>
      <c r="H963" s="4">
        <v>4275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1600</v>
      </c>
      <c r="D967" s="4">
        <v>0</v>
      </c>
      <c r="E967" s="4">
        <v>25</v>
      </c>
      <c r="F967" s="4">
        <v>1575</v>
      </c>
      <c r="G967" s="4">
        <v>0</v>
      </c>
      <c r="H967" s="4">
        <v>1575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953200</v>
      </c>
      <c r="D973" s="8">
        <f t="shared" si="31"/>
        <v>75</v>
      </c>
      <c r="E973" s="8">
        <f t="shared" si="31"/>
        <v>1300</v>
      </c>
      <c r="F973" s="8">
        <f t="shared" si="31"/>
        <v>951975</v>
      </c>
      <c r="G973" s="8">
        <f t="shared" si="31"/>
        <v>662350</v>
      </c>
      <c r="H973" s="8">
        <f t="shared" si="31"/>
        <v>289625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-1225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29525</v>
      </c>
      <c r="D991" s="4">
        <v>1975</v>
      </c>
      <c r="E991" s="4">
        <v>0</v>
      </c>
      <c r="F991" s="4">
        <v>31500</v>
      </c>
      <c r="G991" s="4">
        <v>31500</v>
      </c>
      <c r="H991" s="4">
        <v>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10225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6875</v>
      </c>
      <c r="D995" s="4">
        <v>0</v>
      </c>
      <c r="E995" s="4">
        <v>0</v>
      </c>
      <c r="F995" s="4">
        <v>6875</v>
      </c>
      <c r="G995" s="4">
        <v>6875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22025</v>
      </c>
      <c r="D997" s="4">
        <v>0</v>
      </c>
      <c r="E997" s="4">
        <v>0</v>
      </c>
      <c r="F997" s="4">
        <v>22025</v>
      </c>
      <c r="G997" s="4">
        <v>18250</v>
      </c>
      <c r="H997" s="4">
        <v>3775</v>
      </c>
    </row>
    <row r="998" spans="1:8" ht="12" customHeight="1">
      <c r="A998" s="4" t="s">
        <v>94</v>
      </c>
      <c r="B998" s="4" t="s">
        <v>8</v>
      </c>
      <c r="C998" s="4">
        <v>6725</v>
      </c>
      <c r="D998" s="4">
        <v>0</v>
      </c>
      <c r="E998" s="4">
        <v>50</v>
      </c>
      <c r="F998" s="4">
        <v>6675</v>
      </c>
      <c r="G998" s="4">
        <v>200</v>
      </c>
      <c r="H998" s="4">
        <v>6475</v>
      </c>
    </row>
    <row r="999" spans="1:8" ht="12" customHeight="1">
      <c r="A999" s="4" t="s">
        <v>78</v>
      </c>
      <c r="B999" s="4" t="s">
        <v>78</v>
      </c>
      <c r="C999" s="4">
        <v>60025</v>
      </c>
      <c r="D999" s="4">
        <v>0</v>
      </c>
      <c r="E999" s="4">
        <v>0</v>
      </c>
      <c r="F999" s="4">
        <v>60025</v>
      </c>
      <c r="G999" s="4">
        <v>57475</v>
      </c>
      <c r="H999" s="4">
        <v>2550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4275</v>
      </c>
      <c r="D1003" s="4">
        <v>0</v>
      </c>
      <c r="E1003" s="4">
        <v>0</v>
      </c>
      <c r="F1003" s="4">
        <v>4275</v>
      </c>
      <c r="G1003" s="4">
        <v>4275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54225</v>
      </c>
      <c r="D1006" s="4">
        <v>0</v>
      </c>
      <c r="E1006" s="4">
        <v>100</v>
      </c>
      <c r="F1006" s="4">
        <v>54125</v>
      </c>
      <c r="G1006" s="4">
        <v>26025</v>
      </c>
      <c r="H1006" s="4">
        <v>28100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25375</v>
      </c>
      <c r="D1008" s="4">
        <v>0</v>
      </c>
      <c r="E1008" s="4">
        <v>0</v>
      </c>
      <c r="F1008" s="4">
        <v>25375</v>
      </c>
      <c r="G1008" s="4">
        <v>1300</v>
      </c>
      <c r="H1008" s="4">
        <v>24075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222550</v>
      </c>
      <c r="D1016" s="8">
        <f t="shared" si="32"/>
        <v>1975</v>
      </c>
      <c r="E1016" s="8">
        <f t="shared" si="32"/>
        <v>150</v>
      </c>
      <c r="F1016" s="8">
        <f t="shared" si="32"/>
        <v>224375</v>
      </c>
      <c r="G1016" s="8">
        <f t="shared" si="32"/>
        <v>156425</v>
      </c>
      <c r="H1016" s="8">
        <f t="shared" si="32"/>
        <v>67950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1825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20075</v>
      </c>
      <c r="D1028" s="4">
        <v>0</v>
      </c>
      <c r="E1028" s="4">
        <v>0</v>
      </c>
      <c r="F1028" s="4">
        <v>20075</v>
      </c>
      <c r="G1028" s="4">
        <v>20075</v>
      </c>
      <c r="H1028" s="4">
        <v>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19275</v>
      </c>
      <c r="D1034" s="4">
        <v>0</v>
      </c>
      <c r="E1034" s="4">
        <v>0</v>
      </c>
      <c r="F1034" s="4">
        <v>19275</v>
      </c>
      <c r="G1034" s="4">
        <v>17125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55525</v>
      </c>
      <c r="D1035" s="4">
        <v>0</v>
      </c>
      <c r="E1035" s="4">
        <v>0</v>
      </c>
      <c r="F1035" s="4">
        <v>55525</v>
      </c>
      <c r="G1035" s="4">
        <v>55525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281350</v>
      </c>
      <c r="D1040" s="4">
        <v>0</v>
      </c>
      <c r="E1040" s="4">
        <v>125</v>
      </c>
      <c r="F1040" s="4">
        <v>281225</v>
      </c>
      <c r="G1040" s="4">
        <v>239600</v>
      </c>
      <c r="H1040" s="4">
        <v>41625</v>
      </c>
    </row>
    <row r="1041" spans="1:8" ht="12.75">
      <c r="A1041" s="4" t="s">
        <v>94</v>
      </c>
      <c r="B1041" s="4" t="s">
        <v>8</v>
      </c>
      <c r="C1041" s="4">
        <v>273250</v>
      </c>
      <c r="D1041" s="4">
        <v>0</v>
      </c>
      <c r="E1041" s="4">
        <v>2150</v>
      </c>
      <c r="F1041" s="4">
        <v>271100</v>
      </c>
      <c r="G1041" s="4">
        <v>26325</v>
      </c>
      <c r="H1041" s="4">
        <v>244775</v>
      </c>
    </row>
    <row r="1042" spans="1:8" ht="12.75">
      <c r="A1042" s="4" t="s">
        <v>78</v>
      </c>
      <c r="B1042" s="4" t="s">
        <v>78</v>
      </c>
      <c r="C1042" s="4">
        <v>47550</v>
      </c>
      <c r="D1042" s="4">
        <v>0</v>
      </c>
      <c r="E1042" s="4">
        <v>0</v>
      </c>
      <c r="F1042" s="4">
        <v>47550</v>
      </c>
      <c r="G1042" s="4">
        <v>41100</v>
      </c>
      <c r="H1042" s="4">
        <v>6450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12325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5475</v>
      </c>
      <c r="D1046" s="4">
        <v>0</v>
      </c>
      <c r="E1046" s="4">
        <v>0</v>
      </c>
      <c r="F1046" s="4">
        <v>5475</v>
      </c>
      <c r="G1046" s="4">
        <v>5325</v>
      </c>
      <c r="H1046" s="4">
        <v>150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17625</v>
      </c>
      <c r="D1049" s="4">
        <v>0</v>
      </c>
      <c r="E1049" s="4">
        <v>50</v>
      </c>
      <c r="F1049" s="4">
        <v>17575</v>
      </c>
      <c r="G1049" s="4">
        <v>9450</v>
      </c>
      <c r="H1049" s="4">
        <v>8125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168025</v>
      </c>
      <c r="D1051" s="4">
        <v>0</v>
      </c>
      <c r="E1051" s="4">
        <v>150</v>
      </c>
      <c r="F1051" s="4">
        <v>167875</v>
      </c>
      <c r="G1051" s="4">
        <v>58550</v>
      </c>
      <c r="H1051" s="4">
        <v>109325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957200</v>
      </c>
      <c r="D1059" s="8">
        <f t="shared" si="33"/>
        <v>0</v>
      </c>
      <c r="E1059" s="8">
        <f t="shared" si="33"/>
        <v>2475</v>
      </c>
      <c r="F1059" s="8">
        <f t="shared" si="33"/>
        <v>954725</v>
      </c>
      <c r="G1059" s="8">
        <f t="shared" si="33"/>
        <v>542000</v>
      </c>
      <c r="H1059" s="8">
        <f t="shared" si="33"/>
        <v>412725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-2475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30025</v>
      </c>
      <c r="D1083" s="4">
        <v>0</v>
      </c>
      <c r="E1083" s="4">
        <v>75</v>
      </c>
      <c r="F1083" s="4">
        <v>29950</v>
      </c>
      <c r="G1083" s="4">
        <v>25550</v>
      </c>
      <c r="H1083" s="4">
        <v>4400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6650</v>
      </c>
      <c r="D1089" s="4">
        <v>0</v>
      </c>
      <c r="E1089" s="4">
        <v>0</v>
      </c>
      <c r="F1089" s="4">
        <v>6650</v>
      </c>
      <c r="G1089" s="4">
        <v>6650</v>
      </c>
      <c r="H1089" s="4">
        <v>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8850</v>
      </c>
      <c r="D1092" s="4">
        <v>0</v>
      </c>
      <c r="E1092" s="4">
        <v>0</v>
      </c>
      <c r="F1092" s="4">
        <v>8850</v>
      </c>
      <c r="G1092" s="4">
        <v>8525</v>
      </c>
      <c r="H1092" s="4">
        <v>325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1750</v>
      </c>
      <c r="D1094" s="4">
        <v>0</v>
      </c>
      <c r="E1094" s="4">
        <v>0</v>
      </c>
      <c r="F1094" s="4">
        <v>1750</v>
      </c>
      <c r="G1094" s="4">
        <v>0</v>
      </c>
      <c r="H1094" s="4">
        <v>1750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395050</v>
      </c>
      <c r="D1107" s="4">
        <v>0</v>
      </c>
      <c r="E1107" s="4">
        <v>950</v>
      </c>
      <c r="F1107" s="4">
        <v>394100</v>
      </c>
      <c r="G1107" s="4">
        <v>340650</v>
      </c>
      <c r="H1107" s="4">
        <v>53450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450375</v>
      </c>
      <c r="D1111" s="8">
        <f t="shared" si="35"/>
        <v>0</v>
      </c>
      <c r="E1111" s="8">
        <f t="shared" si="35"/>
        <v>1025</v>
      </c>
      <c r="F1111" s="8">
        <f t="shared" si="35"/>
        <v>449350</v>
      </c>
      <c r="G1111" s="8">
        <f t="shared" si="35"/>
        <v>387050</v>
      </c>
      <c r="H1111" s="8">
        <f t="shared" si="35"/>
        <v>62300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-1025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20</v>
      </c>
      <c r="H1126" s="4">
        <v>10</v>
      </c>
    </row>
    <row r="1127" spans="1:8" ht="12.75">
      <c r="A1127" s="4" t="s">
        <v>51</v>
      </c>
      <c r="B1127" s="4" t="s">
        <v>62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</row>
    <row r="1128" spans="1:8" ht="12.75">
      <c r="A1128" s="4" t="s">
        <v>99</v>
      </c>
      <c r="B1128" s="4" t="s">
        <v>49</v>
      </c>
      <c r="C1128" s="4">
        <v>30</v>
      </c>
      <c r="D1128" s="4">
        <v>0</v>
      </c>
      <c r="E1128" s="4">
        <v>0</v>
      </c>
      <c r="F1128" s="4">
        <v>30</v>
      </c>
      <c r="G1128" s="4">
        <v>20</v>
      </c>
      <c r="H1128" s="4">
        <v>10</v>
      </c>
    </row>
    <row r="1129" spans="1:8" ht="12.75">
      <c r="A1129" s="4" t="s">
        <v>99</v>
      </c>
      <c r="B1129" s="4" t="s">
        <v>4</v>
      </c>
      <c r="C1129" s="4">
        <v>1415</v>
      </c>
      <c r="D1129" s="4">
        <v>10</v>
      </c>
      <c r="E1129" s="4">
        <v>0</v>
      </c>
      <c r="F1129" s="4">
        <v>1425</v>
      </c>
      <c r="G1129" s="4">
        <v>310</v>
      </c>
      <c r="H1129" s="4">
        <v>1115</v>
      </c>
    </row>
    <row r="1130" spans="1:8" ht="12.75">
      <c r="A1130" s="4" t="s">
        <v>94</v>
      </c>
      <c r="B1130" s="4" t="s">
        <v>111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</row>
    <row r="1131" spans="1:8" ht="12.75">
      <c r="A1131" s="4" t="s">
        <v>94</v>
      </c>
      <c r="B1131" s="4" t="s">
        <v>73</v>
      </c>
      <c r="C1131" s="4">
        <v>230</v>
      </c>
      <c r="D1131" s="4">
        <v>0</v>
      </c>
      <c r="E1131" s="4">
        <v>0</v>
      </c>
      <c r="F1131" s="4">
        <v>230</v>
      </c>
      <c r="G1131" s="4">
        <v>0</v>
      </c>
      <c r="H1131" s="4">
        <v>230</v>
      </c>
    </row>
    <row r="1132" spans="1:8" ht="12.75">
      <c r="A1132" s="4" t="s">
        <v>94</v>
      </c>
      <c r="B1132" s="4" t="s">
        <v>8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</row>
    <row r="1133" spans="1:8" ht="12.75">
      <c r="A1133" s="4" t="s">
        <v>78</v>
      </c>
      <c r="B1133" s="4" t="s">
        <v>78</v>
      </c>
      <c r="C1133" s="4">
        <v>1240</v>
      </c>
      <c r="D1133" s="4">
        <v>0</v>
      </c>
      <c r="E1133" s="4">
        <v>0</v>
      </c>
      <c r="F1133" s="4">
        <v>1240</v>
      </c>
      <c r="G1133" s="4">
        <v>790</v>
      </c>
      <c r="H1133" s="4">
        <v>450</v>
      </c>
    </row>
    <row r="1134" spans="1:8" ht="12.75">
      <c r="A1134" s="4" t="s">
        <v>43</v>
      </c>
      <c r="B1134" s="4" t="s">
        <v>105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43</v>
      </c>
      <c r="B1135" s="4" t="s">
        <v>54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42</v>
      </c>
      <c r="B1136" s="4" t="s">
        <v>114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9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18</v>
      </c>
      <c r="B1138" s="4" t="s">
        <v>11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63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69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4" t="s">
        <v>75</v>
      </c>
      <c r="B1142" s="4" t="s">
        <v>19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5" customHeight="1">
      <c r="A1144" s="2" t="s">
        <v>66</v>
      </c>
      <c r="B1144" s="2"/>
      <c r="C1144" s="8">
        <f aca="true" t="shared" si="36" ref="C1144:H1144">SUM(C1121:C1142)</f>
        <v>2945</v>
      </c>
      <c r="D1144" s="8">
        <f t="shared" si="36"/>
        <v>10</v>
      </c>
      <c r="E1144" s="8">
        <f t="shared" si="36"/>
        <v>0</v>
      </c>
      <c r="F1144" s="8">
        <f t="shared" si="36"/>
        <v>2955</v>
      </c>
      <c r="G1144" s="8">
        <f t="shared" si="36"/>
        <v>1140</v>
      </c>
      <c r="H1144" s="8">
        <f t="shared" si="36"/>
        <v>1815</v>
      </c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2" t="s">
        <v>3</v>
      </c>
      <c r="B1146" s="2"/>
      <c r="C1146" s="2">
        <v>0</v>
      </c>
      <c r="D1146" s="2"/>
      <c r="E1146" s="2"/>
      <c r="F1146" s="2">
        <f>F1144-C1144</f>
        <v>10</v>
      </c>
      <c r="G1146" s="2"/>
      <c r="H1146" s="2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