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<sst xmlns="http://schemas.openxmlformats.org/spreadsheetml/2006/main" count="2735" uniqueCount="120">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</sst>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2020</v>
      </c>
      <c r="D7" s="4">
        <v>0</v>
      </c>
      <c r="E7" s="4">
        <v>20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14100</v>
      </c>
      <c r="D28" s="8">
        <f t="shared" si="0"/>
        <v>0</v>
      </c>
      <c r="E28" s="8">
        <f t="shared" si="0"/>
        <v>20</v>
      </c>
      <c r="F28" s="8">
        <f t="shared" si="0"/>
        <v>14080</v>
      </c>
      <c r="G28" s="8">
        <f t="shared" si="0"/>
        <v>13740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-120</v>
      </c>
      <c r="D30" s="2"/>
      <c r="E30" s="2"/>
      <c r="F30" s="2">
        <f>F28-C28</f>
        <v>-20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482</v>
      </c>
      <c r="D39" s="4">
        <v>0</v>
      </c>
      <c r="E39" s="4">
        <v>1</v>
      </c>
      <c r="F39" s="4">
        <v>481</v>
      </c>
      <c r="G39" s="4">
        <v>467</v>
      </c>
      <c r="H39" s="4">
        <v>14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5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711</v>
      </c>
      <c r="D43" s="8">
        <f t="shared" si="1"/>
        <v>0</v>
      </c>
      <c r="E43" s="8">
        <f t="shared" si="1"/>
        <v>6</v>
      </c>
      <c r="F43" s="8">
        <f t="shared" si="1"/>
        <v>705</v>
      </c>
      <c r="G43" s="8">
        <f t="shared" si="1"/>
        <v>678</v>
      </c>
      <c r="H43" s="8">
        <f t="shared" si="1"/>
        <v>27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-15</v>
      </c>
      <c r="D45" s="2"/>
      <c r="E45" s="2"/>
      <c r="F45" s="2">
        <f>F43-C43</f>
        <v>-6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250</v>
      </c>
      <c r="D56" s="4">
        <v>0</v>
      </c>
      <c r="E56" s="4">
        <v>125</v>
      </c>
      <c r="F56" s="4">
        <v>125</v>
      </c>
      <c r="G56" s="4">
        <v>0</v>
      </c>
      <c r="H56" s="4">
        <v>125</v>
      </c>
    </row>
    <row r="57" spans="1:8" ht="12" customHeight="1">
      <c r="A57" s="4" t="s">
        <v>51</v>
      </c>
      <c r="B57" s="4" t="s">
        <v>15</v>
      </c>
      <c r="C57" s="4">
        <v>48100</v>
      </c>
      <c r="D57" s="4">
        <v>1300</v>
      </c>
      <c r="E57" s="4">
        <v>1100</v>
      </c>
      <c r="F57" s="4">
        <v>48300</v>
      </c>
      <c r="G57" s="4">
        <v>29075</v>
      </c>
      <c r="H57" s="4">
        <v>19225</v>
      </c>
    </row>
    <row r="58" spans="1:8" ht="12" customHeight="1">
      <c r="A58" s="4" t="s">
        <v>51</v>
      </c>
      <c r="B58" s="4" t="s">
        <v>102</v>
      </c>
      <c r="C58" s="4">
        <v>16300</v>
      </c>
      <c r="D58" s="4">
        <v>0</v>
      </c>
      <c r="E58" s="4">
        <v>0</v>
      </c>
      <c r="F58" s="4">
        <v>16300</v>
      </c>
      <c r="G58" s="4">
        <v>5075</v>
      </c>
      <c r="H58" s="4">
        <v>11225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28300</v>
      </c>
      <c r="D61" s="4">
        <v>0</v>
      </c>
      <c r="E61" s="4">
        <v>0</v>
      </c>
      <c r="F61" s="4">
        <v>28300</v>
      </c>
      <c r="G61" s="4">
        <v>24075</v>
      </c>
      <c r="H61" s="4">
        <v>4225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21075</v>
      </c>
      <c r="D63" s="4">
        <v>0</v>
      </c>
      <c r="E63" s="4">
        <v>0</v>
      </c>
      <c r="F63" s="4">
        <v>21075</v>
      </c>
      <c r="G63" s="4">
        <v>20625</v>
      </c>
      <c r="H63" s="4">
        <v>450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60250</v>
      </c>
      <c r="D65" s="4">
        <v>0</v>
      </c>
      <c r="E65" s="4">
        <v>1600</v>
      </c>
      <c r="F65" s="4">
        <v>58650</v>
      </c>
      <c r="G65" s="4">
        <v>33450</v>
      </c>
      <c r="H65" s="4">
        <v>25200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22825</v>
      </c>
      <c r="D69" s="4">
        <v>0</v>
      </c>
      <c r="E69" s="4">
        <v>925</v>
      </c>
      <c r="F69" s="4">
        <v>21900</v>
      </c>
      <c r="G69" s="4">
        <v>18350</v>
      </c>
      <c r="H69" s="4">
        <v>3550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5900</v>
      </c>
      <c r="D71" s="4">
        <v>0</v>
      </c>
      <c r="E71" s="4">
        <v>0</v>
      </c>
      <c r="F71" s="4">
        <v>5900</v>
      </c>
      <c r="G71" s="4">
        <v>5700</v>
      </c>
      <c r="H71" s="4">
        <v>200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14550</v>
      </c>
      <c r="D74" s="4">
        <v>0</v>
      </c>
      <c r="E74" s="4">
        <v>25</v>
      </c>
      <c r="F74" s="4">
        <v>14525</v>
      </c>
      <c r="G74" s="4">
        <v>13750</v>
      </c>
      <c r="H74" s="4">
        <v>775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50250</v>
      </c>
      <c r="D76" s="4">
        <v>0</v>
      </c>
      <c r="E76" s="4">
        <v>725</v>
      </c>
      <c r="F76" s="4">
        <v>49525</v>
      </c>
      <c r="G76" s="4">
        <v>10725</v>
      </c>
      <c r="H76" s="4">
        <v>38800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273750</v>
      </c>
      <c r="D80" s="8">
        <f t="shared" si="2"/>
        <v>1300</v>
      </c>
      <c r="E80" s="8">
        <f t="shared" si="2"/>
        <v>4500</v>
      </c>
      <c r="F80" s="8">
        <f t="shared" si="2"/>
        <v>270550</v>
      </c>
      <c r="G80" s="8">
        <f t="shared" si="2"/>
        <v>165075</v>
      </c>
      <c r="H80" s="8">
        <f t="shared" si="2"/>
        <v>105475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-6125</v>
      </c>
      <c r="D82" s="2"/>
      <c r="E82" s="2"/>
      <c r="F82" s="2">
        <f>F80-C80</f>
        <v>-3200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7725</v>
      </c>
      <c r="D90" s="4">
        <v>0</v>
      </c>
      <c r="E90" s="4">
        <v>300</v>
      </c>
      <c r="F90" s="4">
        <v>7425</v>
      </c>
      <c r="G90" s="4">
        <v>4600</v>
      </c>
      <c r="H90" s="4">
        <v>2825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17075</v>
      </c>
      <c r="D102" s="4">
        <v>0</v>
      </c>
      <c r="E102" s="4">
        <v>550</v>
      </c>
      <c r="F102" s="4">
        <v>16525</v>
      </c>
      <c r="G102" s="4">
        <v>8000</v>
      </c>
      <c r="H102" s="4">
        <v>8525</v>
      </c>
    </row>
    <row r="103" spans="1:8" ht="12" customHeight="1">
      <c r="A103" s="4" t="s">
        <v>94</v>
      </c>
      <c r="B103" s="4" t="s">
        <v>8</v>
      </c>
      <c r="C103" s="4">
        <v>59800</v>
      </c>
      <c r="D103" s="4">
        <v>0</v>
      </c>
      <c r="E103" s="4">
        <v>2050</v>
      </c>
      <c r="F103" s="4">
        <v>57750</v>
      </c>
      <c r="G103" s="4">
        <v>33300</v>
      </c>
      <c r="H103" s="4">
        <v>24450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4375</v>
      </c>
      <c r="D106" s="4">
        <v>0</v>
      </c>
      <c r="E106" s="4">
        <v>0</v>
      </c>
      <c r="F106" s="4">
        <v>4375</v>
      </c>
      <c r="G106" s="4">
        <v>4375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178700</v>
      </c>
      <c r="D121" s="8">
        <f t="shared" si="3"/>
        <v>0</v>
      </c>
      <c r="E121" s="8">
        <f t="shared" si="3"/>
        <v>2900</v>
      </c>
      <c r="F121" s="8">
        <f t="shared" si="3"/>
        <v>175800</v>
      </c>
      <c r="G121" s="8">
        <f t="shared" si="3"/>
        <v>77800</v>
      </c>
      <c r="H121" s="8">
        <f t="shared" si="3"/>
        <v>98000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-2725</v>
      </c>
      <c r="D123" s="2"/>
      <c r="E123" s="2"/>
      <c r="F123" s="2">
        <f>F121-C121</f>
        <v>-2900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3980</v>
      </c>
      <c r="D131" s="4">
        <v>20</v>
      </c>
      <c r="E131" s="4">
        <v>0</v>
      </c>
      <c r="F131" s="4">
        <v>4000</v>
      </c>
      <c r="G131" s="4">
        <v>4000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43820</v>
      </c>
      <c r="D132" s="4">
        <v>0</v>
      </c>
      <c r="E132" s="4">
        <v>0</v>
      </c>
      <c r="F132" s="4">
        <v>43820</v>
      </c>
      <c r="G132" s="4">
        <v>43820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45560</v>
      </c>
      <c r="D133" s="4">
        <v>0</v>
      </c>
      <c r="E133" s="4">
        <v>0</v>
      </c>
      <c r="F133" s="4">
        <v>45560</v>
      </c>
      <c r="G133" s="4">
        <v>45560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1780</v>
      </c>
      <c r="D135" s="4">
        <v>0</v>
      </c>
      <c r="E135" s="4">
        <v>0</v>
      </c>
      <c r="F135" s="4">
        <v>1780</v>
      </c>
      <c r="G135" s="4">
        <v>1780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32380</v>
      </c>
      <c r="D136" s="4">
        <v>0</v>
      </c>
      <c r="E136" s="4">
        <v>0</v>
      </c>
      <c r="F136" s="4">
        <v>32380</v>
      </c>
      <c r="G136" s="4">
        <v>32280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129300</v>
      </c>
      <c r="D141" s="8">
        <f t="shared" si="4"/>
        <v>20</v>
      </c>
      <c r="E141" s="8">
        <f t="shared" si="4"/>
        <v>0</v>
      </c>
      <c r="F141" s="8">
        <f t="shared" si="4"/>
        <v>129320</v>
      </c>
      <c r="G141" s="8">
        <f t="shared" si="4"/>
        <v>129220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23448</v>
      </c>
      <c r="D158" s="4">
        <v>0</v>
      </c>
      <c r="E158" s="4">
        <v>0</v>
      </c>
      <c r="F158" s="4">
        <v>23448</v>
      </c>
      <c r="G158" s="4">
        <v>18444</v>
      </c>
      <c r="H158" s="4">
        <v>5004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153156</v>
      </c>
      <c r="D160" s="4">
        <v>0</v>
      </c>
      <c r="E160" s="4">
        <v>6</v>
      </c>
      <c r="F160" s="4">
        <v>153150</v>
      </c>
      <c r="G160" s="4">
        <v>127074</v>
      </c>
      <c r="H160" s="4">
        <v>26076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76692</v>
      </c>
      <c r="D163" s="4">
        <v>0</v>
      </c>
      <c r="E163" s="4">
        <v>0</v>
      </c>
      <c r="F163" s="4">
        <v>76692</v>
      </c>
      <c r="G163" s="4">
        <v>29544</v>
      </c>
      <c r="H163" s="4">
        <v>47148</v>
      </c>
    </row>
    <row r="164" spans="1:8" ht="12" customHeight="1">
      <c r="A164" s="4" t="s">
        <v>94</v>
      </c>
      <c r="B164" s="4" t="s">
        <v>8</v>
      </c>
      <c r="C164" s="4">
        <v>4398</v>
      </c>
      <c r="D164" s="4">
        <v>0</v>
      </c>
      <c r="E164" s="4">
        <v>0</v>
      </c>
      <c r="F164" s="4">
        <v>4398</v>
      </c>
      <c r="G164" s="4">
        <v>3198</v>
      </c>
      <c r="H164" s="4">
        <v>1200</v>
      </c>
    </row>
    <row r="165" spans="1:8" ht="12" customHeight="1">
      <c r="A165" s="4" t="s">
        <v>78</v>
      </c>
      <c r="B165" s="4" t="s">
        <v>78</v>
      </c>
      <c r="C165" s="4">
        <v>51810</v>
      </c>
      <c r="D165" s="4">
        <v>0</v>
      </c>
      <c r="E165" s="4">
        <v>300</v>
      </c>
      <c r="F165" s="4">
        <v>51510</v>
      </c>
      <c r="G165" s="4">
        <v>44898</v>
      </c>
      <c r="H165" s="4">
        <v>6612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40980</v>
      </c>
      <c r="D169" s="4">
        <v>0</v>
      </c>
      <c r="E169" s="4">
        <v>0</v>
      </c>
      <c r="F169" s="4">
        <v>40980</v>
      </c>
      <c r="G169" s="4">
        <v>28650</v>
      </c>
      <c r="H169" s="4">
        <v>12330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792</v>
      </c>
      <c r="D175" s="4">
        <v>0</v>
      </c>
      <c r="E175" s="4">
        <v>0</v>
      </c>
      <c r="F175" s="4">
        <v>792</v>
      </c>
      <c r="G175" s="4">
        <v>6</v>
      </c>
      <c r="H175" s="4">
        <v>786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376872</v>
      </c>
      <c r="D182" s="8">
        <f t="shared" si="5"/>
        <v>0</v>
      </c>
      <c r="E182" s="8">
        <f t="shared" si="5"/>
        <v>306</v>
      </c>
      <c r="F182" s="8">
        <f t="shared" si="5"/>
        <v>376566</v>
      </c>
      <c r="G182" s="8">
        <f t="shared" si="5"/>
        <v>275568</v>
      </c>
      <c r="H182" s="8">
        <f t="shared" si="5"/>
        <v>100998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1908</v>
      </c>
      <c r="D184" s="2"/>
      <c r="E184" s="2"/>
      <c r="F184" s="2">
        <f>F182-C182</f>
        <v>-306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29350</v>
      </c>
      <c r="D197" s="4">
        <v>0</v>
      </c>
      <c r="E197" s="4">
        <v>300</v>
      </c>
      <c r="F197" s="4">
        <v>29050</v>
      </c>
      <c r="G197" s="4">
        <v>24375</v>
      </c>
      <c r="H197" s="4">
        <v>4675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311775</v>
      </c>
      <c r="D200" s="4">
        <v>0</v>
      </c>
      <c r="E200" s="4">
        <v>4675</v>
      </c>
      <c r="F200" s="4">
        <v>307100</v>
      </c>
      <c r="G200" s="4">
        <v>119825</v>
      </c>
      <c r="H200" s="4">
        <v>187275</v>
      </c>
    </row>
    <row r="201" spans="1:8" ht="12" customHeight="1">
      <c r="A201" s="4" t="s">
        <v>51</v>
      </c>
      <c r="B201" s="4" t="s">
        <v>102</v>
      </c>
      <c r="C201" s="4">
        <v>94300</v>
      </c>
      <c r="D201" s="4">
        <v>0</v>
      </c>
      <c r="E201" s="4">
        <v>2200</v>
      </c>
      <c r="F201" s="4">
        <v>92100</v>
      </c>
      <c r="G201" s="4">
        <v>56800</v>
      </c>
      <c r="H201" s="4">
        <v>35300</v>
      </c>
    </row>
    <row r="202" spans="1:8" ht="12" customHeight="1">
      <c r="A202" s="4" t="s">
        <v>51</v>
      </c>
      <c r="B202" s="4" t="s">
        <v>62</v>
      </c>
      <c r="C202" s="4">
        <v>8925</v>
      </c>
      <c r="D202" s="4">
        <v>0</v>
      </c>
      <c r="E202" s="4">
        <v>100</v>
      </c>
      <c r="F202" s="4">
        <v>8825</v>
      </c>
      <c r="G202" s="4">
        <v>3850</v>
      </c>
      <c r="H202" s="4">
        <v>4975</v>
      </c>
    </row>
    <row r="203" spans="1:8" ht="12" customHeight="1">
      <c r="A203" s="4" t="s">
        <v>99</v>
      </c>
      <c r="B203" s="4" t="s">
        <v>49</v>
      </c>
      <c r="C203" s="4">
        <v>50325</v>
      </c>
      <c r="D203" s="4">
        <v>0</v>
      </c>
      <c r="E203" s="4">
        <v>0</v>
      </c>
      <c r="F203" s="4">
        <v>50325</v>
      </c>
      <c r="G203" s="4">
        <v>35550</v>
      </c>
      <c r="H203" s="4">
        <v>14775</v>
      </c>
    </row>
    <row r="204" spans="1:8" ht="12" customHeight="1">
      <c r="A204" s="4" t="s">
        <v>99</v>
      </c>
      <c r="B204" s="4" t="s">
        <v>4</v>
      </c>
      <c r="C204" s="4">
        <v>222325</v>
      </c>
      <c r="D204" s="4">
        <v>0</v>
      </c>
      <c r="E204" s="4">
        <v>1500</v>
      </c>
      <c r="F204" s="4">
        <v>220825</v>
      </c>
      <c r="G204" s="4">
        <v>66500</v>
      </c>
      <c r="H204" s="4">
        <v>154325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442025</v>
      </c>
      <c r="D206" s="4">
        <v>0</v>
      </c>
      <c r="E206" s="4">
        <v>175</v>
      </c>
      <c r="F206" s="4">
        <v>441850</v>
      </c>
      <c r="G206" s="4">
        <v>405850</v>
      </c>
      <c r="H206" s="4">
        <v>36000</v>
      </c>
    </row>
    <row r="207" spans="1:8" ht="12" customHeight="1">
      <c r="A207" s="4" t="s">
        <v>94</v>
      </c>
      <c r="B207" s="4" t="s">
        <v>8</v>
      </c>
      <c r="C207" s="4">
        <v>213500</v>
      </c>
      <c r="D207" s="4">
        <v>0</v>
      </c>
      <c r="E207" s="4">
        <v>2175</v>
      </c>
      <c r="F207" s="4">
        <v>211325</v>
      </c>
      <c r="G207" s="4">
        <v>41125</v>
      </c>
      <c r="H207" s="4">
        <v>170200</v>
      </c>
    </row>
    <row r="208" spans="1:8" ht="12" customHeight="1">
      <c r="A208" s="4" t="s">
        <v>78</v>
      </c>
      <c r="B208" s="4" t="s">
        <v>78</v>
      </c>
      <c r="C208" s="4">
        <v>213550</v>
      </c>
      <c r="D208" s="4">
        <v>0</v>
      </c>
      <c r="E208" s="4">
        <v>675</v>
      </c>
      <c r="F208" s="4">
        <v>212875</v>
      </c>
      <c r="G208" s="4">
        <v>133400</v>
      </c>
      <c r="H208" s="4">
        <v>79475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7050</v>
      </c>
      <c r="D212" s="4">
        <v>0</v>
      </c>
      <c r="E212" s="4">
        <v>0</v>
      </c>
      <c r="F212" s="4">
        <v>7050</v>
      </c>
      <c r="G212" s="4">
        <v>1375</v>
      </c>
      <c r="H212" s="4">
        <v>5675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43325</v>
      </c>
      <c r="D215" s="4">
        <v>0</v>
      </c>
      <c r="E215" s="4">
        <v>300</v>
      </c>
      <c r="F215" s="4">
        <v>43025</v>
      </c>
      <c r="G215" s="4">
        <v>7350</v>
      </c>
      <c r="H215" s="4">
        <v>35675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147975</v>
      </c>
      <c r="D217" s="4">
        <v>0</v>
      </c>
      <c r="E217" s="4">
        <v>1275</v>
      </c>
      <c r="F217" s="4">
        <v>146700</v>
      </c>
      <c r="G217" s="4">
        <v>36125</v>
      </c>
      <c r="H217" s="4">
        <v>110575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50</v>
      </c>
      <c r="D219" s="4">
        <v>0</v>
      </c>
      <c r="E219" s="4">
        <v>0</v>
      </c>
      <c r="F219" s="4">
        <v>50</v>
      </c>
      <c r="G219" s="4">
        <v>0</v>
      </c>
      <c r="H219" s="4">
        <v>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1850425</v>
      </c>
      <c r="D225" s="8">
        <f t="shared" si="6"/>
        <v>0</v>
      </c>
      <c r="E225" s="8">
        <f t="shared" si="6"/>
        <v>13375</v>
      </c>
      <c r="F225" s="8">
        <f t="shared" si="6"/>
        <v>1837050</v>
      </c>
      <c r="G225" s="8">
        <f t="shared" si="6"/>
        <v>988100</v>
      </c>
      <c r="H225" s="8">
        <f t="shared" si="6"/>
        <v>848950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-12625</v>
      </c>
      <c r="D227" s="2"/>
      <c r="E227" s="2"/>
      <c r="F227" s="2">
        <f>F225-C225</f>
        <v>-13375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18000</v>
      </c>
      <c r="D249" s="4">
        <v>0</v>
      </c>
      <c r="E249" s="4">
        <v>50</v>
      </c>
      <c r="F249" s="4">
        <v>17950</v>
      </c>
      <c r="G249" s="4">
        <v>14250</v>
      </c>
      <c r="H249" s="4">
        <v>3700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6200</v>
      </c>
      <c r="D255" s="4">
        <v>0</v>
      </c>
      <c r="E255" s="4">
        <v>0</v>
      </c>
      <c r="F255" s="4">
        <v>6200</v>
      </c>
      <c r="G255" s="4">
        <v>2800</v>
      </c>
      <c r="H255" s="4">
        <v>3400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328725</v>
      </c>
      <c r="D273" s="4">
        <v>0</v>
      </c>
      <c r="E273" s="4">
        <v>1025</v>
      </c>
      <c r="F273" s="4">
        <v>327700</v>
      </c>
      <c r="G273" s="4">
        <v>152750</v>
      </c>
      <c r="H273" s="4">
        <v>174950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369525</v>
      </c>
      <c r="D277" s="8">
        <f t="shared" si="8"/>
        <v>0</v>
      </c>
      <c r="E277" s="8">
        <f t="shared" si="8"/>
        <v>1075</v>
      </c>
      <c r="F277" s="8">
        <f t="shared" si="8"/>
        <v>368450</v>
      </c>
      <c r="G277" s="8">
        <f t="shared" si="8"/>
        <v>184000</v>
      </c>
      <c r="H277" s="8">
        <f t="shared" si="8"/>
        <v>184450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-950</v>
      </c>
      <c r="D279" s="2"/>
      <c r="E279" s="2"/>
      <c r="F279" s="2">
        <f>F277-C277</f>
        <v>-1075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2060</v>
      </c>
      <c r="D294" s="4">
        <v>0</v>
      </c>
      <c r="E294" s="4">
        <v>0</v>
      </c>
      <c r="F294" s="4">
        <v>2060</v>
      </c>
      <c r="G294" s="4">
        <v>1905</v>
      </c>
      <c r="H294" s="4">
        <v>155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1250</v>
      </c>
      <c r="D298" s="4">
        <v>0</v>
      </c>
      <c r="E298" s="4">
        <v>0</v>
      </c>
      <c r="F298" s="4">
        <v>1250</v>
      </c>
      <c r="G298" s="4">
        <v>885</v>
      </c>
      <c r="H298" s="4">
        <v>365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3475</v>
      </c>
      <c r="D309" s="8">
        <f t="shared" si="9"/>
        <v>0</v>
      </c>
      <c r="E309" s="8">
        <f t="shared" si="9"/>
        <v>0</v>
      </c>
      <c r="F309" s="8">
        <f t="shared" si="9"/>
        <v>3475</v>
      </c>
      <c r="G309" s="8">
        <f t="shared" si="9"/>
        <v>2850</v>
      </c>
      <c r="H309" s="8">
        <f t="shared" si="9"/>
        <v>625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-35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2020</v>
      </c>
      <c r="D7" s="4">
        <v>0</v>
      </c>
      <c r="E7" s="4">
        <v>20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12580</v>
      </c>
      <c r="D28" s="8">
        <f t="shared" si="0"/>
        <v>0</v>
      </c>
      <c r="E28" s="8">
        <f t="shared" si="0"/>
        <v>20</v>
      </c>
      <c r="F28" s="8">
        <f t="shared" si="0"/>
        <v>12560</v>
      </c>
      <c r="G28" s="8">
        <f t="shared" si="0"/>
        <v>12220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204</v>
      </c>
      <c r="D395" s="4">
        <v>0</v>
      </c>
      <c r="E395" s="4">
        <v>1</v>
      </c>
      <c r="F395" s="4">
        <v>203</v>
      </c>
      <c r="G395" s="4">
        <v>190</v>
      </c>
      <c r="H395" s="4">
        <v>13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274</v>
      </c>
      <c r="D399" s="8">
        <f t="shared" si="13"/>
        <v>0</v>
      </c>
      <c r="E399" s="8">
        <f t="shared" si="13"/>
        <v>1</v>
      </c>
      <c r="F399" s="8">
        <f t="shared" si="13"/>
        <v>273</v>
      </c>
      <c r="G399" s="8">
        <f t="shared" si="13"/>
        <v>257</v>
      </c>
      <c r="H399" s="8">
        <f t="shared" si="13"/>
        <v>16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-1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277</v>
      </c>
      <c r="H425" s="4">
        <v>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35</v>
      </c>
      <c r="D427" s="4">
        <v>0</v>
      </c>
      <c r="E427" s="4">
        <v>5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331</v>
      </c>
      <c r="D429" s="8">
        <f t="shared" si="15"/>
        <v>0</v>
      </c>
      <c r="E429" s="8">
        <f t="shared" si="15"/>
        <v>5</v>
      </c>
      <c r="F429" s="8">
        <f t="shared" si="15"/>
        <v>326</v>
      </c>
      <c r="G429" s="8">
        <f t="shared" si="15"/>
        <v>323</v>
      </c>
      <c r="H429" s="8">
        <f t="shared" si="15"/>
        <v>3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-5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250</v>
      </c>
      <c r="D457" s="4">
        <v>0</v>
      </c>
      <c r="E457" s="4">
        <v>125</v>
      </c>
      <c r="F457" s="4">
        <v>125</v>
      </c>
      <c r="G457" s="4">
        <v>0</v>
      </c>
      <c r="H457" s="4">
        <v>125</v>
      </c>
    </row>
    <row r="458" spans="1:8" ht="12" customHeight="1">
      <c r="A458" s="4" t="s">
        <v>51</v>
      </c>
      <c r="B458" s="4" t="s">
        <v>15</v>
      </c>
      <c r="C458" s="4">
        <v>48100</v>
      </c>
      <c r="D458" s="4">
        <v>1300</v>
      </c>
      <c r="E458" s="4">
        <v>1100</v>
      </c>
      <c r="F458" s="4">
        <v>48300</v>
      </c>
      <c r="G458" s="4">
        <v>29075</v>
      </c>
      <c r="H458" s="4">
        <v>19225</v>
      </c>
    </row>
    <row r="459" spans="1:8" ht="12" customHeight="1">
      <c r="A459" s="4" t="s">
        <v>51</v>
      </c>
      <c r="B459" s="4" t="s">
        <v>102</v>
      </c>
      <c r="C459" s="4">
        <v>16300</v>
      </c>
      <c r="D459" s="4">
        <v>0</v>
      </c>
      <c r="E459" s="4">
        <v>0</v>
      </c>
      <c r="F459" s="4">
        <v>16300</v>
      </c>
      <c r="G459" s="4">
        <v>5075</v>
      </c>
      <c r="H459" s="4">
        <v>11225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28300</v>
      </c>
      <c r="D462" s="4">
        <v>0</v>
      </c>
      <c r="E462" s="4">
        <v>0</v>
      </c>
      <c r="F462" s="4">
        <v>28300</v>
      </c>
      <c r="G462" s="4">
        <v>24075</v>
      </c>
      <c r="H462" s="4">
        <v>4225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21075</v>
      </c>
      <c r="D464" s="4">
        <v>0</v>
      </c>
      <c r="E464" s="4">
        <v>0</v>
      </c>
      <c r="F464" s="4">
        <v>21075</v>
      </c>
      <c r="G464" s="4">
        <v>20625</v>
      </c>
      <c r="H464" s="4">
        <v>450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60250</v>
      </c>
      <c r="D466" s="4">
        <v>0</v>
      </c>
      <c r="E466" s="4">
        <v>1600</v>
      </c>
      <c r="F466" s="4">
        <v>58650</v>
      </c>
      <c r="G466" s="4">
        <v>33450</v>
      </c>
      <c r="H466" s="4">
        <v>25200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22825</v>
      </c>
      <c r="D470" s="4">
        <v>0</v>
      </c>
      <c r="E470" s="4">
        <v>925</v>
      </c>
      <c r="F470" s="4">
        <v>21900</v>
      </c>
      <c r="G470" s="4">
        <v>18350</v>
      </c>
      <c r="H470" s="4">
        <v>3550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5900</v>
      </c>
      <c r="D472" s="4">
        <v>0</v>
      </c>
      <c r="E472" s="4">
        <v>0</v>
      </c>
      <c r="F472" s="4">
        <v>5900</v>
      </c>
      <c r="G472" s="4">
        <v>5700</v>
      </c>
      <c r="H472" s="4">
        <v>200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14550</v>
      </c>
      <c r="D475" s="4">
        <v>0</v>
      </c>
      <c r="E475" s="4">
        <v>25</v>
      </c>
      <c r="F475" s="4">
        <v>14525</v>
      </c>
      <c r="G475" s="4">
        <v>13750</v>
      </c>
      <c r="H475" s="4">
        <v>775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50250</v>
      </c>
      <c r="D477" s="4">
        <v>0</v>
      </c>
      <c r="E477" s="4">
        <v>725</v>
      </c>
      <c r="F477" s="4">
        <v>49525</v>
      </c>
      <c r="G477" s="4">
        <v>10725</v>
      </c>
      <c r="H477" s="4">
        <v>38800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273750</v>
      </c>
      <c r="D481" s="8">
        <f t="shared" si="17"/>
        <v>1300</v>
      </c>
      <c r="E481" s="8">
        <f t="shared" si="17"/>
        <v>4500</v>
      </c>
      <c r="F481" s="8">
        <f t="shared" si="17"/>
        <v>270550</v>
      </c>
      <c r="G481" s="8">
        <f t="shared" si="17"/>
        <v>165075</v>
      </c>
      <c r="H481" s="8">
        <f t="shared" si="17"/>
        <v>105475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-3200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7725</v>
      </c>
      <c r="D491" s="4">
        <v>0</v>
      </c>
      <c r="E491" s="4">
        <v>300</v>
      </c>
      <c r="F491" s="4">
        <v>7425</v>
      </c>
      <c r="G491" s="4">
        <v>4600</v>
      </c>
      <c r="H491" s="4">
        <v>2825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17075</v>
      </c>
      <c r="D503" s="4">
        <v>0</v>
      </c>
      <c r="E503" s="4">
        <v>550</v>
      </c>
      <c r="F503" s="4">
        <v>16525</v>
      </c>
      <c r="G503" s="4">
        <v>8000</v>
      </c>
      <c r="H503" s="4">
        <v>8525</v>
      </c>
    </row>
    <row r="504" spans="1:8" ht="12" customHeight="1">
      <c r="A504" s="4" t="s">
        <v>94</v>
      </c>
      <c r="B504" s="4" t="s">
        <v>8</v>
      </c>
      <c r="C504" s="4">
        <v>59800</v>
      </c>
      <c r="D504" s="4">
        <v>0</v>
      </c>
      <c r="E504" s="4">
        <v>2050</v>
      </c>
      <c r="F504" s="4">
        <v>57750</v>
      </c>
      <c r="G504" s="4">
        <v>33300</v>
      </c>
      <c r="H504" s="4">
        <v>24450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4375</v>
      </c>
      <c r="D507" s="4">
        <v>0</v>
      </c>
      <c r="E507" s="4">
        <v>0</v>
      </c>
      <c r="F507" s="4">
        <v>4375</v>
      </c>
      <c r="G507" s="4">
        <v>4375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178700</v>
      </c>
      <c r="D522" s="8">
        <f t="shared" si="18"/>
        <v>0</v>
      </c>
      <c r="E522" s="8">
        <f t="shared" si="18"/>
        <v>2900</v>
      </c>
      <c r="F522" s="8">
        <f t="shared" si="18"/>
        <v>175800</v>
      </c>
      <c r="G522" s="8">
        <f t="shared" si="18"/>
        <v>77800</v>
      </c>
      <c r="H522" s="8">
        <f t="shared" si="18"/>
        <v>98000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-2900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3980</v>
      </c>
      <c r="D532" s="4">
        <v>20</v>
      </c>
      <c r="E532" s="4">
        <v>0</v>
      </c>
      <c r="F532" s="4">
        <v>4000</v>
      </c>
      <c r="G532" s="4">
        <v>4000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3080</v>
      </c>
      <c r="D534" s="4">
        <v>0</v>
      </c>
      <c r="E534" s="4">
        <v>0</v>
      </c>
      <c r="F534" s="4">
        <v>3080</v>
      </c>
      <c r="G534" s="4">
        <v>3080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1100</v>
      </c>
      <c r="D536" s="4">
        <v>0</v>
      </c>
      <c r="E536" s="4">
        <v>0</v>
      </c>
      <c r="F536" s="4">
        <v>1100</v>
      </c>
      <c r="G536" s="4">
        <v>1100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32380</v>
      </c>
      <c r="D537" s="4">
        <v>0</v>
      </c>
      <c r="E537" s="4">
        <v>0</v>
      </c>
      <c r="F537" s="4">
        <v>32380</v>
      </c>
      <c r="G537" s="4">
        <v>32280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51120</v>
      </c>
      <c r="D542" s="8">
        <f t="shared" si="19"/>
        <v>20</v>
      </c>
      <c r="E542" s="8">
        <f t="shared" si="19"/>
        <v>0</v>
      </c>
      <c r="F542" s="8">
        <f t="shared" si="19"/>
        <v>51140</v>
      </c>
      <c r="G542" s="8">
        <f t="shared" si="19"/>
        <v>51040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32460</v>
      </c>
      <c r="D573" s="4">
        <v>0</v>
      </c>
      <c r="E573" s="4">
        <v>0</v>
      </c>
      <c r="F573" s="4">
        <v>32460</v>
      </c>
      <c r="G573" s="4">
        <v>32460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39840</v>
      </c>
      <c r="D574" s="4">
        <v>0</v>
      </c>
      <c r="E574" s="4">
        <v>0</v>
      </c>
      <c r="F574" s="4">
        <v>39840</v>
      </c>
      <c r="G574" s="4">
        <v>39840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73740</v>
      </c>
      <c r="D582" s="8">
        <f t="shared" si="21"/>
        <v>0</v>
      </c>
      <c r="E582" s="8">
        <f t="shared" si="21"/>
        <v>0</v>
      </c>
      <c r="F582" s="8">
        <f t="shared" si="21"/>
        <v>73740</v>
      </c>
      <c r="G582" s="8">
        <f t="shared" si="21"/>
        <v>73740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20952</v>
      </c>
      <c r="D619" s="4">
        <v>0</v>
      </c>
      <c r="E619" s="4">
        <v>0</v>
      </c>
      <c r="F619" s="4">
        <v>20952</v>
      </c>
      <c r="G619" s="4">
        <v>17400</v>
      </c>
      <c r="H619" s="4">
        <v>3552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124950</v>
      </c>
      <c r="D621" s="4">
        <v>0</v>
      </c>
      <c r="E621" s="4">
        <v>6</v>
      </c>
      <c r="F621" s="4">
        <v>124944</v>
      </c>
      <c r="G621" s="4">
        <v>105570</v>
      </c>
      <c r="H621" s="4">
        <v>19374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42114</v>
      </c>
      <c r="D626" s="4">
        <v>0</v>
      </c>
      <c r="E626" s="4">
        <v>300</v>
      </c>
      <c r="F626" s="4">
        <v>41814</v>
      </c>
      <c r="G626" s="4">
        <v>40464</v>
      </c>
      <c r="H626" s="4">
        <v>1350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39582</v>
      </c>
      <c r="D630" s="4">
        <v>0</v>
      </c>
      <c r="E630" s="4">
        <v>0</v>
      </c>
      <c r="F630" s="4">
        <v>39582</v>
      </c>
      <c r="G630" s="4">
        <v>28014</v>
      </c>
      <c r="H630" s="4">
        <v>11568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239850</v>
      </c>
      <c r="D643" s="8">
        <f t="shared" si="23"/>
        <v>0</v>
      </c>
      <c r="E643" s="8">
        <f t="shared" si="23"/>
        <v>306</v>
      </c>
      <c r="F643" s="8">
        <f t="shared" si="23"/>
        <v>239544</v>
      </c>
      <c r="G643" s="8">
        <f t="shared" si="23"/>
        <v>203622</v>
      </c>
      <c r="H643" s="8">
        <f t="shared" si="23"/>
        <v>35922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-306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792</v>
      </c>
      <c r="D677" s="4">
        <v>0</v>
      </c>
      <c r="E677" s="4">
        <v>0</v>
      </c>
      <c r="F677" s="4">
        <v>792</v>
      </c>
      <c r="G677" s="4">
        <v>6</v>
      </c>
      <c r="H677" s="4">
        <v>786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2832</v>
      </c>
      <c r="D684" s="8">
        <f t="shared" si="24"/>
        <v>0</v>
      </c>
      <c r="E684" s="8">
        <f t="shared" si="24"/>
        <v>0</v>
      </c>
      <c r="F684" s="8">
        <f t="shared" si="24"/>
        <v>2832</v>
      </c>
      <c r="G684" s="8">
        <f t="shared" si="24"/>
        <v>2046</v>
      </c>
      <c r="H684" s="8">
        <f t="shared" si="24"/>
        <v>786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3594</v>
      </c>
      <c r="D826" s="4">
        <v>0</v>
      </c>
      <c r="E826" s="4">
        <v>0</v>
      </c>
      <c r="F826" s="4">
        <v>3594</v>
      </c>
      <c r="G826" s="4">
        <v>2904</v>
      </c>
      <c r="H826" s="4">
        <v>690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3654</v>
      </c>
      <c r="D848" s="8">
        <f t="shared" si="28"/>
        <v>0</v>
      </c>
      <c r="E848" s="8">
        <f t="shared" si="28"/>
        <v>0</v>
      </c>
      <c r="F848" s="8">
        <f t="shared" si="28"/>
        <v>3654</v>
      </c>
      <c r="G848" s="8">
        <f t="shared" si="28"/>
        <v>2964</v>
      </c>
      <c r="H848" s="8">
        <f t="shared" si="28"/>
        <v>690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1830</v>
      </c>
      <c r="D865" s="4">
        <v>0</v>
      </c>
      <c r="E865" s="4">
        <v>0</v>
      </c>
      <c r="F865" s="4">
        <v>1830</v>
      </c>
      <c r="G865" s="4">
        <v>978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21594</v>
      </c>
      <c r="D867" s="4">
        <v>0</v>
      </c>
      <c r="E867" s="4">
        <v>0</v>
      </c>
      <c r="F867" s="4">
        <v>21594</v>
      </c>
      <c r="G867" s="4">
        <v>16158</v>
      </c>
      <c r="H867" s="4">
        <v>5436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69732</v>
      </c>
      <c r="D870" s="4">
        <v>0</v>
      </c>
      <c r="E870" s="4">
        <v>0</v>
      </c>
      <c r="F870" s="4">
        <v>69732</v>
      </c>
      <c r="G870" s="4">
        <v>22614</v>
      </c>
      <c r="H870" s="4">
        <v>47118</v>
      </c>
    </row>
    <row r="871" spans="1:8" ht="12" customHeight="1">
      <c r="A871" s="4" t="s">
        <v>94</v>
      </c>
      <c r="B871" s="4" t="s">
        <v>8</v>
      </c>
      <c r="C871" s="4">
        <v>4308</v>
      </c>
      <c r="D871" s="4">
        <v>0</v>
      </c>
      <c r="E871" s="4">
        <v>0</v>
      </c>
      <c r="F871" s="4">
        <v>4308</v>
      </c>
      <c r="G871" s="4">
        <v>3108</v>
      </c>
      <c r="H871" s="4">
        <v>1200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3138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126102</v>
      </c>
      <c r="D889" s="8">
        <f t="shared" si="29"/>
        <v>0</v>
      </c>
      <c r="E889" s="8">
        <f t="shared" si="29"/>
        <v>0</v>
      </c>
      <c r="F889" s="8">
        <f t="shared" si="29"/>
        <v>126102</v>
      </c>
      <c r="G889" s="8">
        <f t="shared" si="29"/>
        <v>64110</v>
      </c>
      <c r="H889" s="8">
        <f t="shared" si="29"/>
        <v>61992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275350</v>
      </c>
      <c r="D948" s="4">
        <v>0</v>
      </c>
      <c r="E948" s="4">
        <v>2400</v>
      </c>
      <c r="F948" s="4">
        <v>272950</v>
      </c>
      <c r="G948" s="4">
        <v>105575</v>
      </c>
      <c r="H948" s="4">
        <v>167375</v>
      </c>
    </row>
    <row r="949" spans="1:8" ht="12" customHeight="1">
      <c r="A949" s="4" t="s">
        <v>51</v>
      </c>
      <c r="B949" s="4" t="s">
        <v>102</v>
      </c>
      <c r="C949" s="4">
        <v>51750</v>
      </c>
      <c r="D949" s="4">
        <v>0</v>
      </c>
      <c r="E949" s="4">
        <v>0</v>
      </c>
      <c r="F949" s="4">
        <v>51750</v>
      </c>
      <c r="G949" s="4">
        <v>28250</v>
      </c>
      <c r="H949" s="4">
        <v>23500</v>
      </c>
    </row>
    <row r="950" spans="1:8" ht="12" customHeight="1">
      <c r="A950" s="4" t="s">
        <v>51</v>
      </c>
      <c r="B950" s="4" t="s">
        <v>62</v>
      </c>
      <c r="C950" s="4">
        <v>900</v>
      </c>
      <c r="D950" s="4">
        <v>0</v>
      </c>
      <c r="E950" s="4">
        <v>0</v>
      </c>
      <c r="F950" s="4">
        <v>900</v>
      </c>
      <c r="G950" s="4">
        <v>250</v>
      </c>
      <c r="H950" s="4">
        <v>650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11375</v>
      </c>
      <c r="H951" s="4">
        <v>12225</v>
      </c>
    </row>
    <row r="952" spans="1:8" ht="12" customHeight="1">
      <c r="A952" s="4" t="s">
        <v>99</v>
      </c>
      <c r="B952" s="4" t="s">
        <v>4</v>
      </c>
      <c r="C952" s="4">
        <v>202800</v>
      </c>
      <c r="D952" s="4">
        <v>0</v>
      </c>
      <c r="E952" s="4">
        <v>1500</v>
      </c>
      <c r="F952" s="4">
        <v>201300</v>
      </c>
      <c r="G952" s="4">
        <v>61350</v>
      </c>
      <c r="H952" s="4">
        <v>139950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160075</v>
      </c>
      <c r="D954" s="4">
        <v>0</v>
      </c>
      <c r="E954" s="4">
        <v>175</v>
      </c>
      <c r="F954" s="4">
        <v>159900</v>
      </c>
      <c r="G954" s="4">
        <v>152875</v>
      </c>
      <c r="H954" s="4">
        <v>7025</v>
      </c>
    </row>
    <row r="955" spans="1:8" ht="12" customHeight="1">
      <c r="A955" s="4" t="s">
        <v>94</v>
      </c>
      <c r="B955" s="4" t="s">
        <v>8</v>
      </c>
      <c r="C955" s="4">
        <v>87700</v>
      </c>
      <c r="D955" s="4">
        <v>0</v>
      </c>
      <c r="E955" s="4">
        <v>0</v>
      </c>
      <c r="F955" s="4">
        <v>87700</v>
      </c>
      <c r="G955" s="4">
        <v>15125</v>
      </c>
      <c r="H955" s="4">
        <v>72575</v>
      </c>
    </row>
    <row r="956" spans="1:8" ht="12" customHeight="1">
      <c r="A956" s="4" t="s">
        <v>78</v>
      </c>
      <c r="B956" s="4" t="s">
        <v>78</v>
      </c>
      <c r="C956" s="4">
        <v>118950</v>
      </c>
      <c r="D956" s="4">
        <v>0</v>
      </c>
      <c r="E956" s="4">
        <v>675</v>
      </c>
      <c r="F956" s="4">
        <v>118275</v>
      </c>
      <c r="G956" s="4">
        <v>41925</v>
      </c>
      <c r="H956" s="4">
        <v>76350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2275</v>
      </c>
      <c r="D960" s="4">
        <v>0</v>
      </c>
      <c r="E960" s="4">
        <v>0</v>
      </c>
      <c r="F960" s="4">
        <v>2275</v>
      </c>
      <c r="G960" s="4">
        <v>1375</v>
      </c>
      <c r="H960" s="4">
        <v>900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6700</v>
      </c>
      <c r="D963" s="4">
        <v>0</v>
      </c>
      <c r="E963" s="4">
        <v>25</v>
      </c>
      <c r="F963" s="4">
        <v>6675</v>
      </c>
      <c r="G963" s="4">
        <v>3350</v>
      </c>
      <c r="H963" s="4">
        <v>3325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8350</v>
      </c>
      <c r="D965" s="4">
        <v>0</v>
      </c>
      <c r="E965" s="4">
        <v>0</v>
      </c>
      <c r="F965" s="4">
        <v>8350</v>
      </c>
      <c r="G965" s="4">
        <v>225</v>
      </c>
      <c r="H965" s="4">
        <v>8125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50</v>
      </c>
      <c r="D967" s="4">
        <v>0</v>
      </c>
      <c r="E967" s="4">
        <v>0</v>
      </c>
      <c r="F967" s="4">
        <v>50</v>
      </c>
      <c r="G967" s="4">
        <v>0</v>
      </c>
      <c r="H967" s="4">
        <v>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972175</v>
      </c>
      <c r="D973" s="8">
        <f t="shared" si="31"/>
        <v>0</v>
      </c>
      <c r="E973" s="8">
        <f t="shared" si="31"/>
        <v>4775</v>
      </c>
      <c r="F973" s="8">
        <f t="shared" si="31"/>
        <v>967400</v>
      </c>
      <c r="G973" s="8">
        <f t="shared" si="31"/>
        <v>446725</v>
      </c>
      <c r="H973" s="8">
        <f t="shared" si="31"/>
        <v>520675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-4775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19300</v>
      </c>
      <c r="D991" s="4">
        <v>0</v>
      </c>
      <c r="E991" s="4">
        <v>650</v>
      </c>
      <c r="F991" s="4">
        <v>18650</v>
      </c>
      <c r="G991" s="4">
        <v>7200</v>
      </c>
      <c r="H991" s="4">
        <v>11450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0</v>
      </c>
      <c r="F995" s="4">
        <v>16575</v>
      </c>
      <c r="G995" s="4">
        <v>3250</v>
      </c>
      <c r="H995" s="4">
        <v>13325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3025</v>
      </c>
      <c r="D998" s="4">
        <v>0</v>
      </c>
      <c r="E998" s="4">
        <v>0</v>
      </c>
      <c r="F998" s="4">
        <v>3025</v>
      </c>
      <c r="G998" s="4">
        <v>200</v>
      </c>
      <c r="H998" s="4">
        <v>2825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0</v>
      </c>
      <c r="H1003" s="4">
        <v>1775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25025</v>
      </c>
      <c r="D1006" s="4">
        <v>0</v>
      </c>
      <c r="E1006" s="4">
        <v>225</v>
      </c>
      <c r="F1006" s="4">
        <v>24800</v>
      </c>
      <c r="G1006" s="4">
        <v>0</v>
      </c>
      <c r="H1006" s="4">
        <v>24800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17075</v>
      </c>
      <c r="D1008" s="4">
        <v>0</v>
      </c>
      <c r="E1008" s="4">
        <v>250</v>
      </c>
      <c r="F1008" s="4">
        <v>16825</v>
      </c>
      <c r="G1008" s="4">
        <v>300</v>
      </c>
      <c r="H1008" s="4">
        <v>16525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181125</v>
      </c>
      <c r="D1016" s="8">
        <f t="shared" si="32"/>
        <v>0</v>
      </c>
      <c r="E1016" s="8">
        <f t="shared" si="32"/>
        <v>1125</v>
      </c>
      <c r="F1016" s="8">
        <f t="shared" si="32"/>
        <v>180000</v>
      </c>
      <c r="G1016" s="8">
        <f t="shared" si="32"/>
        <v>104275</v>
      </c>
      <c r="H1016" s="8">
        <f t="shared" si="32"/>
        <v>75725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-1125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25775</v>
      </c>
      <c r="D1031" s="4">
        <v>0</v>
      </c>
      <c r="E1031" s="4">
        <v>300</v>
      </c>
      <c r="F1031" s="4">
        <v>25475</v>
      </c>
      <c r="G1031" s="4">
        <v>20825</v>
      </c>
      <c r="H1031" s="4">
        <v>4650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17125</v>
      </c>
      <c r="D1034" s="4">
        <v>0</v>
      </c>
      <c r="E1034" s="4">
        <v>1625</v>
      </c>
      <c r="F1034" s="4">
        <v>15500</v>
      </c>
      <c r="G1034" s="4">
        <v>7050</v>
      </c>
      <c r="H1034" s="4">
        <v>8450</v>
      </c>
    </row>
    <row r="1035" spans="1:8" ht="12.75">
      <c r="A1035" s="4" t="s">
        <v>51</v>
      </c>
      <c r="B1035" s="4" t="s">
        <v>102</v>
      </c>
      <c r="C1035" s="4">
        <v>42550</v>
      </c>
      <c r="D1035" s="4">
        <v>0</v>
      </c>
      <c r="E1035" s="4">
        <v>2200</v>
      </c>
      <c r="F1035" s="4">
        <v>40350</v>
      </c>
      <c r="G1035" s="4">
        <v>28550</v>
      </c>
      <c r="H1035" s="4">
        <v>11800</v>
      </c>
    </row>
    <row r="1036" spans="1:8" ht="12.75">
      <c r="A1036" s="4" t="s">
        <v>51</v>
      </c>
      <c r="B1036" s="4" t="s">
        <v>62</v>
      </c>
      <c r="C1036" s="4">
        <v>7925</v>
      </c>
      <c r="D1036" s="4">
        <v>0</v>
      </c>
      <c r="E1036" s="4">
        <v>100</v>
      </c>
      <c r="F1036" s="4">
        <v>7825</v>
      </c>
      <c r="G1036" s="4">
        <v>3500</v>
      </c>
      <c r="H1036" s="4">
        <v>4325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1900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266150</v>
      </c>
      <c r="D1040" s="4">
        <v>0</v>
      </c>
      <c r="E1040" s="4">
        <v>0</v>
      </c>
      <c r="F1040" s="4">
        <v>266150</v>
      </c>
      <c r="G1040" s="4">
        <v>238675</v>
      </c>
      <c r="H1040" s="4">
        <v>27475</v>
      </c>
    </row>
    <row r="1041" spans="1:8" ht="12.75">
      <c r="A1041" s="4" t="s">
        <v>94</v>
      </c>
      <c r="B1041" s="4" t="s">
        <v>8</v>
      </c>
      <c r="C1041" s="4">
        <v>122775</v>
      </c>
      <c r="D1041" s="4">
        <v>0</v>
      </c>
      <c r="E1041" s="4">
        <v>2175</v>
      </c>
      <c r="F1041" s="4">
        <v>120600</v>
      </c>
      <c r="G1041" s="4">
        <v>25800</v>
      </c>
      <c r="H1041" s="4">
        <v>94800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0</v>
      </c>
      <c r="H1046" s="4">
        <v>3000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11600</v>
      </c>
      <c r="D1049" s="4">
        <v>0</v>
      </c>
      <c r="E1049" s="4">
        <v>50</v>
      </c>
      <c r="F1049" s="4">
        <v>11550</v>
      </c>
      <c r="G1049" s="4">
        <v>4000</v>
      </c>
      <c r="H1049" s="4">
        <v>7550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122550</v>
      </c>
      <c r="D1051" s="4">
        <v>0</v>
      </c>
      <c r="E1051" s="4">
        <v>1025</v>
      </c>
      <c r="F1051" s="4">
        <v>121525</v>
      </c>
      <c r="G1051" s="4">
        <v>35600</v>
      </c>
      <c r="H1051" s="4">
        <v>85925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697125</v>
      </c>
      <c r="D1059" s="8">
        <f t="shared" si="33"/>
        <v>0</v>
      </c>
      <c r="E1059" s="8">
        <f t="shared" si="33"/>
        <v>7475</v>
      </c>
      <c r="F1059" s="8">
        <f t="shared" si="33"/>
        <v>689650</v>
      </c>
      <c r="G1059" s="8">
        <f t="shared" si="33"/>
        <v>437100</v>
      </c>
      <c r="H1059" s="8">
        <f t="shared" si="33"/>
        <v>252550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-7475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18000</v>
      </c>
      <c r="D1083" s="4">
        <v>0</v>
      </c>
      <c r="E1083" s="4">
        <v>50</v>
      </c>
      <c r="F1083" s="4">
        <v>17950</v>
      </c>
      <c r="G1083" s="4">
        <v>14250</v>
      </c>
      <c r="H1083" s="4">
        <v>3700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6200</v>
      </c>
      <c r="D1089" s="4">
        <v>0</v>
      </c>
      <c r="E1089" s="4">
        <v>0</v>
      </c>
      <c r="F1089" s="4">
        <v>6200</v>
      </c>
      <c r="G1089" s="4">
        <v>2800</v>
      </c>
      <c r="H1089" s="4">
        <v>3400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328725</v>
      </c>
      <c r="D1107" s="4">
        <v>0</v>
      </c>
      <c r="E1107" s="4">
        <v>1025</v>
      </c>
      <c r="F1107" s="4">
        <v>327700</v>
      </c>
      <c r="G1107" s="4">
        <v>152750</v>
      </c>
      <c r="H1107" s="4">
        <v>174950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369525</v>
      </c>
      <c r="D1111" s="8">
        <f t="shared" si="35"/>
        <v>0</v>
      </c>
      <c r="E1111" s="8">
        <f t="shared" si="35"/>
        <v>1075</v>
      </c>
      <c r="F1111" s="8">
        <f t="shared" si="35"/>
        <v>368450</v>
      </c>
      <c r="G1111" s="8">
        <f t="shared" si="35"/>
        <v>184000</v>
      </c>
      <c r="H1111" s="8">
        <f t="shared" si="35"/>
        <v>184450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-1075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2060</v>
      </c>
      <c r="D1128" s="4">
        <v>0</v>
      </c>
      <c r="E1128" s="4">
        <v>0</v>
      </c>
      <c r="F1128" s="4">
        <v>2060</v>
      </c>
      <c r="G1128" s="4">
        <v>1905</v>
      </c>
      <c r="H1128" s="4">
        <v>155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1250</v>
      </c>
      <c r="D1132" s="4">
        <v>0</v>
      </c>
      <c r="E1132" s="4">
        <v>0</v>
      </c>
      <c r="F1132" s="4">
        <v>1250</v>
      </c>
      <c r="G1132" s="4">
        <v>885</v>
      </c>
      <c r="H1132" s="4">
        <v>365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3475</v>
      </c>
      <c r="D1143" s="8">
        <f t="shared" si="36"/>
        <v>0</v>
      </c>
      <c r="E1143" s="8">
        <f t="shared" si="36"/>
        <v>0</v>
      </c>
      <c r="F1143" s="8">
        <f t="shared" si="36"/>
        <v>3475</v>
      </c>
      <c r="G1143" s="8">
        <f t="shared" si="36"/>
        <v>2850</v>
      </c>
      <c r="H1143" s="8">
        <f t="shared" si="36"/>
        <v>625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