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<sst xmlns="http://schemas.openxmlformats.org/spreadsheetml/2006/main" count="2739" uniqueCount="120">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</sst>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260</v>
      </c>
      <c r="D12" s="4">
        <v>0</v>
      </c>
      <c r="E12" s="4">
        <v>0</v>
      </c>
      <c r="F12" s="4">
        <v>260</v>
      </c>
      <c r="G12" s="4">
        <v>260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3060</v>
      </c>
      <c r="D19" s="4">
        <v>0</v>
      </c>
      <c r="E19" s="4">
        <v>0</v>
      </c>
      <c r="F19" s="4">
        <v>3060</v>
      </c>
      <c r="G19" s="4">
        <v>3040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6560</v>
      </c>
      <c r="D21" s="4">
        <v>0</v>
      </c>
      <c r="E21" s="4">
        <v>0</v>
      </c>
      <c r="F21" s="4">
        <v>6560</v>
      </c>
      <c r="G21" s="4">
        <v>6460</v>
      </c>
      <c r="H21" s="4">
        <v>100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11520</v>
      </c>
      <c r="D28" s="8">
        <f t="shared" si="0"/>
        <v>0</v>
      </c>
      <c r="E28" s="8">
        <f t="shared" si="0"/>
        <v>0</v>
      </c>
      <c r="F28" s="8">
        <f t="shared" si="0"/>
        <v>11520</v>
      </c>
      <c r="G28" s="8">
        <f t="shared" si="0"/>
        <v>11400</v>
      </c>
      <c r="H28" s="8">
        <f t="shared" si="0"/>
        <v>120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-80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2</v>
      </c>
      <c r="D38" s="4">
        <v>0</v>
      </c>
      <c r="E38" s="4">
        <v>0</v>
      </c>
      <c r="F38" s="4">
        <v>2</v>
      </c>
      <c r="G38" s="4">
        <v>2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420</v>
      </c>
      <c r="D39" s="4">
        <v>0</v>
      </c>
      <c r="E39" s="4">
        <v>7</v>
      </c>
      <c r="F39" s="4">
        <v>413</v>
      </c>
      <c r="G39" s="4">
        <v>328</v>
      </c>
      <c r="H39" s="4">
        <v>85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190</v>
      </c>
      <c r="D41" s="4">
        <v>0</v>
      </c>
      <c r="E41" s="4">
        <v>0</v>
      </c>
      <c r="F41" s="4">
        <v>190</v>
      </c>
      <c r="G41" s="4">
        <v>190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639</v>
      </c>
      <c r="D43" s="8">
        <f t="shared" si="1"/>
        <v>0</v>
      </c>
      <c r="E43" s="8">
        <f t="shared" si="1"/>
        <v>7</v>
      </c>
      <c r="F43" s="8">
        <f t="shared" si="1"/>
        <v>632</v>
      </c>
      <c r="G43" s="8">
        <f t="shared" si="1"/>
        <v>547</v>
      </c>
      <c r="H43" s="8">
        <f t="shared" si="1"/>
        <v>85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-7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1925</v>
      </c>
      <c r="D53" s="4">
        <v>0</v>
      </c>
      <c r="E53" s="4">
        <v>0</v>
      </c>
      <c r="F53" s="4">
        <v>1925</v>
      </c>
      <c r="G53" s="4">
        <v>925</v>
      </c>
      <c r="H53" s="4">
        <v>1000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1150</v>
      </c>
      <c r="D56" s="4">
        <v>0</v>
      </c>
      <c r="E56" s="4">
        <v>0</v>
      </c>
      <c r="F56" s="4">
        <v>1150</v>
      </c>
      <c r="G56" s="4">
        <v>1125</v>
      </c>
      <c r="H56" s="4">
        <v>25</v>
      </c>
    </row>
    <row r="57" spans="1:8" ht="12" customHeight="1">
      <c r="A57" s="4" t="s">
        <v>51</v>
      </c>
      <c r="B57" s="4" t="s">
        <v>15</v>
      </c>
      <c r="C57" s="4">
        <v>37050</v>
      </c>
      <c r="D57" s="4">
        <v>500</v>
      </c>
      <c r="E57" s="4">
        <v>250</v>
      </c>
      <c r="F57" s="4">
        <v>37300</v>
      </c>
      <c r="G57" s="4">
        <v>26325</v>
      </c>
      <c r="H57" s="4">
        <v>10975</v>
      </c>
    </row>
    <row r="58" spans="1:8" ht="12" customHeight="1">
      <c r="A58" s="4" t="s">
        <v>51</v>
      </c>
      <c r="B58" s="4" t="s">
        <v>102</v>
      </c>
      <c r="C58" s="4">
        <v>13975</v>
      </c>
      <c r="D58" s="4">
        <v>0</v>
      </c>
      <c r="E58" s="4">
        <v>0</v>
      </c>
      <c r="F58" s="4">
        <v>13975</v>
      </c>
      <c r="G58" s="4">
        <v>13975</v>
      </c>
      <c r="H58" s="4">
        <v>0</v>
      </c>
    </row>
    <row r="59" spans="1:8" ht="12" customHeight="1">
      <c r="A59" s="4" t="s">
        <v>51</v>
      </c>
      <c r="B59" s="4" t="s">
        <v>62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6525</v>
      </c>
      <c r="D60" s="4">
        <v>0</v>
      </c>
      <c r="E60" s="4">
        <v>0</v>
      </c>
      <c r="F60" s="4">
        <v>6525</v>
      </c>
      <c r="G60" s="4">
        <v>5750</v>
      </c>
      <c r="H60" s="4">
        <v>775</v>
      </c>
    </row>
    <row r="61" spans="1:8" ht="12" customHeight="1">
      <c r="A61" s="4" t="s">
        <v>99</v>
      </c>
      <c r="B61" s="4" t="s">
        <v>4</v>
      </c>
      <c r="C61" s="4">
        <v>7250</v>
      </c>
      <c r="D61" s="4">
        <v>0</v>
      </c>
      <c r="E61" s="4">
        <v>0</v>
      </c>
      <c r="F61" s="4">
        <v>7250</v>
      </c>
      <c r="G61" s="4">
        <v>7250</v>
      </c>
      <c r="H61" s="4">
        <v>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2750</v>
      </c>
      <c r="D63" s="4">
        <v>0</v>
      </c>
      <c r="E63" s="4">
        <v>0</v>
      </c>
      <c r="F63" s="4">
        <v>2750</v>
      </c>
      <c r="G63" s="4">
        <v>2750</v>
      </c>
      <c r="H63" s="4">
        <v>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68675</v>
      </c>
      <c r="D65" s="4">
        <v>0</v>
      </c>
      <c r="E65" s="4">
        <v>1100</v>
      </c>
      <c r="F65" s="4">
        <v>67575</v>
      </c>
      <c r="G65" s="4">
        <v>33400</v>
      </c>
      <c r="H65" s="4">
        <v>34175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21625</v>
      </c>
      <c r="D69" s="4">
        <v>0</v>
      </c>
      <c r="E69" s="4">
        <v>0</v>
      </c>
      <c r="F69" s="4">
        <v>21625</v>
      </c>
      <c r="G69" s="4">
        <v>21525</v>
      </c>
      <c r="H69" s="4">
        <v>100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5800</v>
      </c>
      <c r="D71" s="4">
        <v>0</v>
      </c>
      <c r="E71" s="4">
        <v>0</v>
      </c>
      <c r="F71" s="4">
        <v>5800</v>
      </c>
      <c r="G71" s="4">
        <v>5700</v>
      </c>
      <c r="H71" s="4">
        <v>100</v>
      </c>
    </row>
    <row r="72" spans="1:8" ht="12" customHeight="1">
      <c r="A72" s="4" t="s">
        <v>18</v>
      </c>
      <c r="B72" s="4" t="s">
        <v>11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8300</v>
      </c>
      <c r="D74" s="4">
        <v>0</v>
      </c>
      <c r="E74" s="4">
        <v>75</v>
      </c>
      <c r="F74" s="4">
        <v>8225</v>
      </c>
      <c r="G74" s="4">
        <v>7425</v>
      </c>
      <c r="H74" s="4">
        <v>800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29225</v>
      </c>
      <c r="D76" s="4">
        <v>0</v>
      </c>
      <c r="E76" s="4">
        <v>700</v>
      </c>
      <c r="F76" s="4">
        <v>28525</v>
      </c>
      <c r="G76" s="4">
        <v>23650</v>
      </c>
      <c r="H76" s="4">
        <v>4875</v>
      </c>
    </row>
    <row r="77" spans="1:8" ht="12" customHeight="1">
      <c r="A77" s="4" t="s">
        <v>75</v>
      </c>
      <c r="B77" s="4" t="s">
        <v>104</v>
      </c>
      <c r="C77" s="4">
        <v>2275</v>
      </c>
      <c r="D77" s="4">
        <v>0</v>
      </c>
      <c r="E77" s="4">
        <v>0</v>
      </c>
      <c r="F77" s="4">
        <v>2275</v>
      </c>
      <c r="G77" s="4">
        <v>2275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206650</v>
      </c>
      <c r="D80" s="8">
        <f t="shared" si="2"/>
        <v>500</v>
      </c>
      <c r="E80" s="8">
        <f t="shared" si="2"/>
        <v>2125</v>
      </c>
      <c r="F80" s="8">
        <f t="shared" si="2"/>
        <v>205025</v>
      </c>
      <c r="G80" s="8">
        <f t="shared" si="2"/>
        <v>152200</v>
      </c>
      <c r="H80" s="8">
        <f t="shared" si="2"/>
        <v>52825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-2650</v>
      </c>
      <c r="D82" s="2"/>
      <c r="E82" s="2"/>
      <c r="F82" s="2">
        <f>F80-C80</f>
        <v>-1625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7250</v>
      </c>
      <c r="D90" s="4">
        <v>0</v>
      </c>
      <c r="E90" s="4">
        <v>0</v>
      </c>
      <c r="F90" s="4">
        <v>7250</v>
      </c>
      <c r="G90" s="4">
        <v>7250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375</v>
      </c>
      <c r="D92" s="4">
        <v>0</v>
      </c>
      <c r="E92" s="4">
        <v>0</v>
      </c>
      <c r="F92" s="4">
        <v>375</v>
      </c>
      <c r="G92" s="4">
        <v>350</v>
      </c>
      <c r="H92" s="4">
        <v>25</v>
      </c>
    </row>
    <row r="93" spans="1:8" ht="12" customHeight="1">
      <c r="A93" s="4" t="s">
        <v>2</v>
      </c>
      <c r="B93" s="4" t="s">
        <v>32</v>
      </c>
      <c r="C93" s="4">
        <v>50</v>
      </c>
      <c r="D93" s="4">
        <v>0</v>
      </c>
      <c r="E93" s="4">
        <v>0</v>
      </c>
      <c r="F93" s="4">
        <v>50</v>
      </c>
      <c r="G93" s="4">
        <v>0</v>
      </c>
      <c r="H93" s="4">
        <v>50</v>
      </c>
    </row>
    <row r="94" spans="1:8" ht="12" customHeight="1">
      <c r="A94" s="4" t="s">
        <v>2</v>
      </c>
      <c r="B94" s="4" t="s">
        <v>82</v>
      </c>
      <c r="C94" s="4">
        <v>975</v>
      </c>
      <c r="D94" s="4">
        <v>0</v>
      </c>
      <c r="E94" s="4">
        <v>0</v>
      </c>
      <c r="F94" s="4">
        <v>975</v>
      </c>
      <c r="G94" s="4">
        <v>600</v>
      </c>
      <c r="H94" s="4">
        <v>375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47225</v>
      </c>
      <c r="D96" s="4">
        <v>0</v>
      </c>
      <c r="E96" s="4">
        <v>0</v>
      </c>
      <c r="F96" s="4">
        <v>47225</v>
      </c>
      <c r="G96" s="4">
        <v>33100</v>
      </c>
      <c r="H96" s="4">
        <v>14125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3525</v>
      </c>
      <c r="D99" s="4">
        <v>0</v>
      </c>
      <c r="E99" s="4">
        <v>0</v>
      </c>
      <c r="F99" s="4">
        <v>3525</v>
      </c>
      <c r="G99" s="4">
        <v>0</v>
      </c>
      <c r="H99" s="4">
        <v>3525</v>
      </c>
    </row>
    <row r="100" spans="1:8" ht="12" customHeight="1">
      <c r="A100" s="4" t="s">
        <v>99</v>
      </c>
      <c r="B100" s="4" t="s">
        <v>4</v>
      </c>
      <c r="C100" s="4">
        <v>39625</v>
      </c>
      <c r="D100" s="4">
        <v>0</v>
      </c>
      <c r="E100" s="4">
        <v>0</v>
      </c>
      <c r="F100" s="4">
        <v>39625</v>
      </c>
      <c r="G100" s="4">
        <v>28075</v>
      </c>
      <c r="H100" s="4">
        <v>11550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17775</v>
      </c>
      <c r="D102" s="4">
        <v>0</v>
      </c>
      <c r="E102" s="4">
        <v>0</v>
      </c>
      <c r="F102" s="4">
        <v>17775</v>
      </c>
      <c r="G102" s="4">
        <v>7425</v>
      </c>
      <c r="H102" s="4">
        <v>10350</v>
      </c>
    </row>
    <row r="103" spans="1:8" ht="12" customHeight="1">
      <c r="A103" s="4" t="s">
        <v>94</v>
      </c>
      <c r="B103" s="4" t="s">
        <v>8</v>
      </c>
      <c r="C103" s="4">
        <v>56225</v>
      </c>
      <c r="D103" s="4">
        <v>0</v>
      </c>
      <c r="E103" s="4">
        <v>0</v>
      </c>
      <c r="F103" s="4">
        <v>56225</v>
      </c>
      <c r="G103" s="4">
        <v>35175</v>
      </c>
      <c r="H103" s="4">
        <v>21050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9650</v>
      </c>
      <c r="D105" s="4">
        <v>0</v>
      </c>
      <c r="E105" s="4">
        <v>0</v>
      </c>
      <c r="F105" s="4">
        <v>9650</v>
      </c>
      <c r="G105" s="4">
        <v>6000</v>
      </c>
      <c r="H105" s="4">
        <v>3650</v>
      </c>
    </row>
    <row r="106" spans="1:8" ht="12" customHeight="1">
      <c r="A106" s="4" t="s">
        <v>43</v>
      </c>
      <c r="B106" s="4" t="s">
        <v>54</v>
      </c>
      <c r="C106" s="4">
        <v>5250</v>
      </c>
      <c r="D106" s="4">
        <v>0</v>
      </c>
      <c r="E106" s="4">
        <v>50</v>
      </c>
      <c r="F106" s="4">
        <v>5200</v>
      </c>
      <c r="G106" s="4">
        <v>500</v>
      </c>
      <c r="H106" s="4">
        <v>4700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188225</v>
      </c>
      <c r="D121" s="8">
        <f t="shared" si="3"/>
        <v>0</v>
      </c>
      <c r="E121" s="8">
        <f t="shared" si="3"/>
        <v>50</v>
      </c>
      <c r="F121" s="8">
        <f t="shared" si="3"/>
        <v>188175</v>
      </c>
      <c r="G121" s="8">
        <f t="shared" si="3"/>
        <v>118500</v>
      </c>
      <c r="H121" s="8">
        <f t="shared" si="3"/>
        <v>69675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-50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1420</v>
      </c>
      <c r="D131" s="4">
        <v>0</v>
      </c>
      <c r="E131" s="4">
        <v>0</v>
      </c>
      <c r="F131" s="4">
        <v>1420</v>
      </c>
      <c r="G131" s="4">
        <v>1420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7940</v>
      </c>
      <c r="D132" s="4">
        <v>0</v>
      </c>
      <c r="E132" s="4">
        <v>0</v>
      </c>
      <c r="F132" s="4">
        <v>7940</v>
      </c>
      <c r="G132" s="4">
        <v>7940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38400</v>
      </c>
      <c r="D133" s="4">
        <v>0</v>
      </c>
      <c r="E133" s="4">
        <v>0</v>
      </c>
      <c r="F133" s="4">
        <v>38400</v>
      </c>
      <c r="G133" s="4">
        <v>38400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13600</v>
      </c>
      <c r="D136" s="4">
        <v>0</v>
      </c>
      <c r="E136" s="4">
        <v>0</v>
      </c>
      <c r="F136" s="4">
        <v>13600</v>
      </c>
      <c r="G136" s="4">
        <v>13480</v>
      </c>
      <c r="H136" s="4">
        <v>120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62480</v>
      </c>
      <c r="D141" s="8">
        <f t="shared" si="4"/>
        <v>0</v>
      </c>
      <c r="E141" s="8">
        <f t="shared" si="4"/>
        <v>0</v>
      </c>
      <c r="F141" s="8">
        <f t="shared" si="4"/>
        <v>62480</v>
      </c>
      <c r="G141" s="8">
        <f t="shared" si="4"/>
        <v>62360</v>
      </c>
      <c r="H141" s="8">
        <f t="shared" si="4"/>
        <v>120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-160</v>
      </c>
      <c r="D143" s="2"/>
      <c r="E143" s="2"/>
      <c r="F143" s="2">
        <f>F141-C141</f>
        <v>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540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1986</v>
      </c>
      <c r="D157" s="4">
        <v>0</v>
      </c>
      <c r="E157" s="4">
        <v>0</v>
      </c>
      <c r="F157" s="4">
        <v>1986</v>
      </c>
      <c r="G157" s="4">
        <v>90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8214</v>
      </c>
      <c r="D158" s="4">
        <v>0</v>
      </c>
      <c r="E158" s="4">
        <v>0</v>
      </c>
      <c r="F158" s="4">
        <v>8214</v>
      </c>
      <c r="G158" s="4">
        <v>6576</v>
      </c>
      <c r="H158" s="4">
        <v>1638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148362</v>
      </c>
      <c r="D160" s="4">
        <v>0</v>
      </c>
      <c r="E160" s="4">
        <v>0</v>
      </c>
      <c r="F160" s="4">
        <v>148362</v>
      </c>
      <c r="G160" s="4">
        <v>98580</v>
      </c>
      <c r="H160" s="4">
        <v>49782</v>
      </c>
    </row>
    <row r="161" spans="1:8" ht="12" customHeight="1">
      <c r="A161" s="4" t="s">
        <v>99</v>
      </c>
      <c r="B161" s="4" t="s">
        <v>4</v>
      </c>
      <c r="C161" s="4">
        <v>54</v>
      </c>
      <c r="D161" s="4">
        <v>0</v>
      </c>
      <c r="E161" s="4">
        <v>0</v>
      </c>
      <c r="F161" s="4">
        <v>54</v>
      </c>
      <c r="G161" s="4">
        <v>54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90462</v>
      </c>
      <c r="D163" s="4">
        <v>0</v>
      </c>
      <c r="E163" s="4">
        <v>0</v>
      </c>
      <c r="F163" s="4">
        <v>90462</v>
      </c>
      <c r="G163" s="4">
        <v>46044</v>
      </c>
      <c r="H163" s="4">
        <v>44418</v>
      </c>
    </row>
    <row r="164" spans="1:8" ht="12" customHeight="1">
      <c r="A164" s="4" t="s">
        <v>94</v>
      </c>
      <c r="B164" s="4" t="s">
        <v>8</v>
      </c>
      <c r="C164" s="4">
        <v>1128</v>
      </c>
      <c r="D164" s="4">
        <v>0</v>
      </c>
      <c r="E164" s="4">
        <v>0</v>
      </c>
      <c r="F164" s="4">
        <v>1128</v>
      </c>
      <c r="G164" s="4">
        <v>1128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49986</v>
      </c>
      <c r="D165" s="4">
        <v>0</v>
      </c>
      <c r="E165" s="4">
        <v>0</v>
      </c>
      <c r="F165" s="4">
        <v>49986</v>
      </c>
      <c r="G165" s="4">
        <v>43230</v>
      </c>
      <c r="H165" s="4">
        <v>6756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46500</v>
      </c>
      <c r="D169" s="4">
        <v>420</v>
      </c>
      <c r="E169" s="4">
        <v>684</v>
      </c>
      <c r="F169" s="4">
        <v>46236</v>
      </c>
      <c r="G169" s="4">
        <v>37266</v>
      </c>
      <c r="H169" s="4">
        <v>8970</v>
      </c>
    </row>
    <row r="170" spans="1:8" ht="12" customHeight="1">
      <c r="A170" s="4" t="s">
        <v>67</v>
      </c>
      <c r="B170" s="4" t="s">
        <v>46</v>
      </c>
      <c r="C170" s="4">
        <v>12264</v>
      </c>
      <c r="D170" s="4">
        <v>0</v>
      </c>
      <c r="E170" s="4">
        <v>0</v>
      </c>
      <c r="F170" s="4">
        <v>12264</v>
      </c>
      <c r="G170" s="4">
        <v>12264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5232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369492</v>
      </c>
      <c r="D182" s="8">
        <f t="shared" si="5"/>
        <v>420</v>
      </c>
      <c r="E182" s="8">
        <f t="shared" si="5"/>
        <v>684</v>
      </c>
      <c r="F182" s="8">
        <f t="shared" si="5"/>
        <v>369228</v>
      </c>
      <c r="G182" s="8">
        <f t="shared" si="5"/>
        <v>255768</v>
      </c>
      <c r="H182" s="8">
        <f t="shared" si="5"/>
        <v>113460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-2256</v>
      </c>
      <c r="D184" s="2"/>
      <c r="E184" s="2"/>
      <c r="F184" s="2">
        <f>F182-C182</f>
        <v>-264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13300</v>
      </c>
      <c r="D192" s="4">
        <v>0</v>
      </c>
      <c r="E192" s="4">
        <v>0</v>
      </c>
      <c r="F192" s="4">
        <v>13300</v>
      </c>
      <c r="G192" s="4">
        <v>13300</v>
      </c>
      <c r="H192" s="4">
        <v>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43500</v>
      </c>
      <c r="D194" s="4">
        <v>0</v>
      </c>
      <c r="E194" s="4">
        <v>0</v>
      </c>
      <c r="F194" s="4">
        <v>43500</v>
      </c>
      <c r="G194" s="4">
        <v>43500</v>
      </c>
      <c r="H194" s="4">
        <v>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58100</v>
      </c>
      <c r="D197" s="4">
        <v>0</v>
      </c>
      <c r="E197" s="4">
        <v>0</v>
      </c>
      <c r="F197" s="4">
        <v>58100</v>
      </c>
      <c r="G197" s="4">
        <v>48925</v>
      </c>
      <c r="H197" s="4">
        <v>9175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135825</v>
      </c>
      <c r="D200" s="4">
        <v>0</v>
      </c>
      <c r="E200" s="4">
        <v>0</v>
      </c>
      <c r="F200" s="4">
        <v>135825</v>
      </c>
      <c r="G200" s="4">
        <v>132675</v>
      </c>
      <c r="H200" s="4">
        <v>3150</v>
      </c>
    </row>
    <row r="201" spans="1:8" ht="12" customHeight="1">
      <c r="A201" s="4" t="s">
        <v>51</v>
      </c>
      <c r="B201" s="4" t="s">
        <v>102</v>
      </c>
      <c r="C201" s="4">
        <v>31525</v>
      </c>
      <c r="D201" s="4">
        <v>0</v>
      </c>
      <c r="E201" s="4">
        <v>0</v>
      </c>
      <c r="F201" s="4">
        <v>31525</v>
      </c>
      <c r="G201" s="4">
        <v>31525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15475</v>
      </c>
      <c r="D202" s="4">
        <v>0</v>
      </c>
      <c r="E202" s="4">
        <v>0</v>
      </c>
      <c r="F202" s="4">
        <v>15475</v>
      </c>
      <c r="G202" s="4">
        <v>14100</v>
      </c>
      <c r="H202" s="4">
        <v>1375</v>
      </c>
    </row>
    <row r="203" spans="1:8" ht="12" customHeight="1">
      <c r="A203" s="4" t="s">
        <v>99</v>
      </c>
      <c r="B203" s="4" t="s">
        <v>49</v>
      </c>
      <c r="C203" s="4">
        <v>39025</v>
      </c>
      <c r="D203" s="4">
        <v>0</v>
      </c>
      <c r="E203" s="4">
        <v>0</v>
      </c>
      <c r="F203" s="4">
        <v>39025</v>
      </c>
      <c r="G203" s="4">
        <v>39025</v>
      </c>
      <c r="H203" s="4">
        <v>0</v>
      </c>
    </row>
    <row r="204" spans="1:8" ht="12" customHeight="1">
      <c r="A204" s="4" t="s">
        <v>99</v>
      </c>
      <c r="B204" s="4" t="s">
        <v>4</v>
      </c>
      <c r="C204" s="4">
        <v>97525</v>
      </c>
      <c r="D204" s="4">
        <v>0</v>
      </c>
      <c r="E204" s="4">
        <v>75</v>
      </c>
      <c r="F204" s="4">
        <v>97450</v>
      </c>
      <c r="G204" s="4">
        <v>76325</v>
      </c>
      <c r="H204" s="4">
        <v>21125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497900</v>
      </c>
      <c r="D206" s="4">
        <v>0</v>
      </c>
      <c r="E206" s="4">
        <v>0</v>
      </c>
      <c r="F206" s="4">
        <v>497900</v>
      </c>
      <c r="G206" s="4">
        <v>438625</v>
      </c>
      <c r="H206" s="4">
        <v>59275</v>
      </c>
    </row>
    <row r="207" spans="1:8" ht="12" customHeight="1">
      <c r="A207" s="4" t="s">
        <v>94</v>
      </c>
      <c r="B207" s="4" t="s">
        <v>8</v>
      </c>
      <c r="C207" s="4">
        <v>736675</v>
      </c>
      <c r="D207" s="4">
        <v>0</v>
      </c>
      <c r="E207" s="4">
        <v>4700</v>
      </c>
      <c r="F207" s="4">
        <v>731975</v>
      </c>
      <c r="G207" s="4">
        <v>110475</v>
      </c>
      <c r="H207" s="4">
        <v>621500</v>
      </c>
    </row>
    <row r="208" spans="1:8" ht="12" customHeight="1">
      <c r="A208" s="4" t="s">
        <v>78</v>
      </c>
      <c r="B208" s="4" t="s">
        <v>78</v>
      </c>
      <c r="C208" s="4">
        <v>259375</v>
      </c>
      <c r="D208" s="4">
        <v>0</v>
      </c>
      <c r="E208" s="4">
        <v>875</v>
      </c>
      <c r="F208" s="4">
        <v>258500</v>
      </c>
      <c r="G208" s="4">
        <v>232250</v>
      </c>
      <c r="H208" s="4">
        <v>26250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12325</v>
      </c>
      <c r="D211" s="4">
        <v>0</v>
      </c>
      <c r="E211" s="4">
        <v>0</v>
      </c>
      <c r="F211" s="4">
        <v>12325</v>
      </c>
      <c r="G211" s="4">
        <v>12325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28375</v>
      </c>
      <c r="D212" s="4">
        <v>0</v>
      </c>
      <c r="E212" s="4">
        <v>0</v>
      </c>
      <c r="F212" s="4">
        <v>28375</v>
      </c>
      <c r="G212" s="4">
        <v>28375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83075</v>
      </c>
      <c r="D215" s="4">
        <v>0</v>
      </c>
      <c r="E215" s="4">
        <v>50</v>
      </c>
      <c r="F215" s="4">
        <v>83025</v>
      </c>
      <c r="G215" s="4">
        <v>42175</v>
      </c>
      <c r="H215" s="4">
        <v>40850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187450</v>
      </c>
      <c r="D217" s="4">
        <v>0</v>
      </c>
      <c r="E217" s="4">
        <v>25</v>
      </c>
      <c r="F217" s="4">
        <v>187425</v>
      </c>
      <c r="G217" s="4">
        <v>35625</v>
      </c>
      <c r="H217" s="4">
        <v>151800</v>
      </c>
    </row>
    <row r="218" spans="1:8" ht="12" customHeight="1">
      <c r="A218" s="4" t="s">
        <v>75</v>
      </c>
      <c r="B218" s="4" t="s">
        <v>60</v>
      </c>
      <c r="C218" s="4">
        <v>125</v>
      </c>
      <c r="D218" s="4">
        <v>0</v>
      </c>
      <c r="E218" s="4">
        <v>0</v>
      </c>
      <c r="F218" s="4">
        <v>125</v>
      </c>
      <c r="G218" s="4">
        <v>0</v>
      </c>
      <c r="H218" s="4">
        <v>125</v>
      </c>
    </row>
    <row r="219" spans="1:8" ht="12" customHeight="1">
      <c r="A219" s="4" t="s">
        <v>75</v>
      </c>
      <c r="B219" s="4" t="s">
        <v>69</v>
      </c>
      <c r="C219" s="4">
        <v>3675</v>
      </c>
      <c r="D219" s="4">
        <v>0</v>
      </c>
      <c r="E219" s="4">
        <v>0</v>
      </c>
      <c r="F219" s="4">
        <v>3675</v>
      </c>
      <c r="G219" s="4">
        <v>0</v>
      </c>
      <c r="H219" s="4">
        <v>3675</v>
      </c>
    </row>
    <row r="220" spans="1:8" ht="12" customHeight="1">
      <c r="A220" s="4" t="s">
        <v>75</v>
      </c>
      <c r="B220" s="4" t="s">
        <v>19</v>
      </c>
      <c r="C220" s="4">
        <v>500</v>
      </c>
      <c r="D220" s="4">
        <v>0</v>
      </c>
      <c r="E220" s="4">
        <v>0</v>
      </c>
      <c r="F220" s="4">
        <v>500</v>
      </c>
      <c r="G220" s="4">
        <v>500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50</v>
      </c>
      <c r="D223" s="4">
        <v>0</v>
      </c>
      <c r="E223" s="4">
        <v>0</v>
      </c>
      <c r="F223" s="4">
        <v>50</v>
      </c>
      <c r="G223" s="4">
        <v>50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2265050</v>
      </c>
      <c r="D225" s="8">
        <f t="shared" si="6"/>
        <v>0</v>
      </c>
      <c r="E225" s="8">
        <f t="shared" si="6"/>
        <v>5725</v>
      </c>
      <c r="F225" s="8">
        <f t="shared" si="6"/>
        <v>2259325</v>
      </c>
      <c r="G225" s="8">
        <f t="shared" si="6"/>
        <v>1313025</v>
      </c>
      <c r="H225" s="8">
        <f t="shared" si="6"/>
        <v>946300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-6425</v>
      </c>
      <c r="D227" s="2"/>
      <c r="E227" s="2"/>
      <c r="F227" s="2">
        <f>F225-C225</f>
        <v>-5725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66</v>
      </c>
      <c r="D235" s="4">
        <v>0</v>
      </c>
      <c r="E235" s="4">
        <v>0</v>
      </c>
      <c r="F235" s="4">
        <v>66</v>
      </c>
      <c r="G235" s="4">
        <v>12</v>
      </c>
      <c r="H235" s="4">
        <v>54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66</v>
      </c>
      <c r="D239" s="8">
        <f t="shared" si="7"/>
        <v>0</v>
      </c>
      <c r="E239" s="8">
        <f t="shared" si="7"/>
        <v>0</v>
      </c>
      <c r="F239" s="8">
        <f t="shared" si="7"/>
        <v>66</v>
      </c>
      <c r="G239" s="8">
        <f t="shared" si="7"/>
        <v>12</v>
      </c>
      <c r="H239" s="8">
        <f t="shared" si="7"/>
        <v>54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36075</v>
      </c>
      <c r="D249" s="4">
        <v>0</v>
      </c>
      <c r="E249" s="4">
        <v>0</v>
      </c>
      <c r="F249" s="4">
        <v>36075</v>
      </c>
      <c r="G249" s="4">
        <v>32475</v>
      </c>
      <c r="H249" s="4">
        <v>3600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7650</v>
      </c>
      <c r="D255" s="4">
        <v>0</v>
      </c>
      <c r="E255" s="4">
        <v>200</v>
      </c>
      <c r="F255" s="4">
        <v>7450</v>
      </c>
      <c r="G255" s="4">
        <v>7150</v>
      </c>
      <c r="H255" s="4">
        <v>300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9100</v>
      </c>
      <c r="D258" s="4">
        <v>0</v>
      </c>
      <c r="E258" s="4">
        <v>0</v>
      </c>
      <c r="F258" s="4">
        <v>9100</v>
      </c>
      <c r="G258" s="4">
        <v>8525</v>
      </c>
      <c r="H258" s="4">
        <v>575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2225</v>
      </c>
      <c r="D260" s="4">
        <v>0</v>
      </c>
      <c r="E260" s="4">
        <v>0</v>
      </c>
      <c r="F260" s="4">
        <v>2225</v>
      </c>
      <c r="G260" s="4">
        <v>2050</v>
      </c>
      <c r="H260" s="4">
        <v>175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366725</v>
      </c>
      <c r="D273" s="4">
        <v>0</v>
      </c>
      <c r="E273" s="4">
        <v>75</v>
      </c>
      <c r="F273" s="4">
        <v>366650</v>
      </c>
      <c r="G273" s="4">
        <v>352050</v>
      </c>
      <c r="H273" s="4">
        <v>14600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429700</v>
      </c>
      <c r="D277" s="8">
        <f t="shared" si="8"/>
        <v>0</v>
      </c>
      <c r="E277" s="8">
        <f t="shared" si="8"/>
        <v>275</v>
      </c>
      <c r="F277" s="8">
        <f t="shared" si="8"/>
        <v>429425</v>
      </c>
      <c r="G277" s="8">
        <f t="shared" si="8"/>
        <v>407925</v>
      </c>
      <c r="H277" s="8">
        <f t="shared" si="8"/>
        <v>21500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-375</v>
      </c>
      <c r="D279" s="2"/>
      <c r="E279" s="2"/>
      <c r="F279" s="2">
        <f>F277-C277</f>
        <v>-275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51</v>
      </c>
      <c r="B293" s="4" t="s">
        <v>62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99</v>
      </c>
      <c r="B294" s="4" t="s">
        <v>49</v>
      </c>
      <c r="C294" s="4">
        <v>330</v>
      </c>
      <c r="D294" s="4">
        <v>0</v>
      </c>
      <c r="E294" s="4">
        <v>170</v>
      </c>
      <c r="F294" s="4">
        <v>160</v>
      </c>
      <c r="G294" s="4">
        <v>130</v>
      </c>
      <c r="H294" s="4">
        <v>30</v>
      </c>
    </row>
    <row r="295" spans="1:8" ht="12" customHeight="1">
      <c r="A295" s="4" t="s">
        <v>99</v>
      </c>
      <c r="B295" s="4" t="s">
        <v>4</v>
      </c>
      <c r="C295" s="4">
        <v>2500</v>
      </c>
      <c r="D295" s="4">
        <v>0</v>
      </c>
      <c r="E295" s="4">
        <v>5</v>
      </c>
      <c r="F295" s="4">
        <v>2495</v>
      </c>
      <c r="G295" s="4">
        <v>1605</v>
      </c>
      <c r="H295" s="4">
        <v>890</v>
      </c>
    </row>
    <row r="296" spans="1:8" ht="12" customHeight="1">
      <c r="A296" s="4" t="s">
        <v>94</v>
      </c>
      <c r="B296" s="4" t="s">
        <v>111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73</v>
      </c>
      <c r="C297" s="4">
        <v>230</v>
      </c>
      <c r="D297" s="4">
        <v>0</v>
      </c>
      <c r="E297" s="4">
        <v>0</v>
      </c>
      <c r="F297" s="4">
        <v>230</v>
      </c>
      <c r="G297" s="4">
        <v>0</v>
      </c>
      <c r="H297" s="4">
        <v>230</v>
      </c>
    </row>
    <row r="298" spans="1:8" ht="12" customHeight="1">
      <c r="A298" s="4" t="s">
        <v>94</v>
      </c>
      <c r="B298" s="4" t="s">
        <v>8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78</v>
      </c>
      <c r="B299" s="4" t="s">
        <v>78</v>
      </c>
      <c r="C299" s="4">
        <v>2360</v>
      </c>
      <c r="D299" s="4">
        <v>0</v>
      </c>
      <c r="E299" s="4">
        <v>5</v>
      </c>
      <c r="F299" s="4">
        <v>2355</v>
      </c>
      <c r="G299" s="4">
        <v>1905</v>
      </c>
      <c r="H299" s="4">
        <v>450</v>
      </c>
    </row>
    <row r="300" spans="1:8" ht="12" customHeight="1">
      <c r="A300" s="4" t="s">
        <v>43</v>
      </c>
      <c r="B300" s="4" t="s">
        <v>105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54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42</v>
      </c>
      <c r="B302" s="4" t="s">
        <v>114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9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11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63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60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69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4" t="s">
        <v>75</v>
      </c>
      <c r="B308" s="4" t="s">
        <v>19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</row>
    <row r="309" spans="1:8" ht="12" customHeight="1">
      <c r="A309" s="1"/>
      <c r="B309" s="1"/>
      <c r="C309" s="1"/>
      <c r="D309" s="1"/>
      <c r="E309" s="1"/>
      <c r="F309" s="1"/>
      <c r="G309" s="1"/>
      <c r="H309" s="1"/>
    </row>
    <row r="310" spans="1:8" ht="15" customHeight="1">
      <c r="A310" s="2" t="s">
        <v>66</v>
      </c>
      <c r="B310" s="2"/>
      <c r="C310" s="8">
        <f aca="true" t="shared" si="9" ref="C310:H310">SUM(C287:C308)</f>
        <v>5450</v>
      </c>
      <c r="D310" s="8">
        <f t="shared" si="9"/>
        <v>0</v>
      </c>
      <c r="E310" s="8">
        <f t="shared" si="9"/>
        <v>180</v>
      </c>
      <c r="F310" s="8">
        <f t="shared" si="9"/>
        <v>5270</v>
      </c>
      <c r="G310" s="8">
        <f t="shared" si="9"/>
        <v>3670</v>
      </c>
      <c r="H310" s="8">
        <f t="shared" si="9"/>
        <v>1600</v>
      </c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2" customHeight="1">
      <c r="A312" s="2" t="s">
        <v>3</v>
      </c>
      <c r="B312" s="2"/>
      <c r="C312" s="2">
        <v>-25</v>
      </c>
      <c r="D312" s="2"/>
      <c r="E312" s="2"/>
      <c r="F312" s="2">
        <f>F310-C310</f>
        <v>-180</v>
      </c>
      <c r="G312" s="2"/>
      <c r="H312" s="2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12" customHeight="1">
      <c r="A315" s="1"/>
      <c r="B315" s="1"/>
      <c r="C315" s="1"/>
      <c r="D315" s="1"/>
      <c r="E315" s="1"/>
      <c r="F315" s="1"/>
      <c r="G315" s="1"/>
      <c r="H315" s="1"/>
    </row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9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60</v>
      </c>
      <c r="D12" s="4">
        <v>0</v>
      </c>
      <c r="E12" s="4">
        <v>0</v>
      </c>
      <c r="F12" s="4">
        <v>60</v>
      </c>
      <c r="G12" s="4">
        <v>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2800</v>
      </c>
      <c r="D19" s="4">
        <v>0</v>
      </c>
      <c r="E19" s="4">
        <v>0</v>
      </c>
      <c r="F19" s="4">
        <v>2800</v>
      </c>
      <c r="G19" s="4">
        <v>2780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5620</v>
      </c>
      <c r="D21" s="4">
        <v>0</v>
      </c>
      <c r="E21" s="4">
        <v>0</v>
      </c>
      <c r="F21" s="4">
        <v>5620</v>
      </c>
      <c r="G21" s="4">
        <v>5520</v>
      </c>
      <c r="H21" s="4">
        <v>100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9240</v>
      </c>
      <c r="D28" s="8">
        <f t="shared" si="0"/>
        <v>0</v>
      </c>
      <c r="E28" s="8">
        <f t="shared" si="0"/>
        <v>0</v>
      </c>
      <c r="F28" s="8">
        <f t="shared" si="0"/>
        <v>9240</v>
      </c>
      <c r="G28" s="8">
        <f t="shared" si="0"/>
        <v>9120</v>
      </c>
      <c r="H28" s="8">
        <f t="shared" si="0"/>
        <v>120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540</v>
      </c>
      <c r="D52" s="4">
        <v>0</v>
      </c>
      <c r="E52" s="4">
        <v>0</v>
      </c>
      <c r="F52" s="4">
        <v>540</v>
      </c>
      <c r="G52" s="4">
        <v>540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1080</v>
      </c>
      <c r="D59" s="8">
        <f t="shared" si="1"/>
        <v>0</v>
      </c>
      <c r="E59" s="8">
        <f t="shared" si="1"/>
        <v>0</v>
      </c>
      <c r="F59" s="8">
        <f t="shared" si="1"/>
        <v>1080</v>
      </c>
      <c r="G59" s="8">
        <f t="shared" si="1"/>
        <v>1080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2</v>
      </c>
      <c r="D394" s="4">
        <v>0</v>
      </c>
      <c r="E394" s="4">
        <v>0</v>
      </c>
      <c r="F394" s="4">
        <v>2</v>
      </c>
      <c r="G394" s="4">
        <v>2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166</v>
      </c>
      <c r="D395" s="4">
        <v>0</v>
      </c>
      <c r="E395" s="4">
        <v>0</v>
      </c>
      <c r="F395" s="4">
        <v>166</v>
      </c>
      <c r="G395" s="4">
        <v>148</v>
      </c>
      <c r="H395" s="4">
        <v>18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229</v>
      </c>
      <c r="D399" s="8">
        <f t="shared" si="13"/>
        <v>0</v>
      </c>
      <c r="E399" s="8">
        <f t="shared" si="13"/>
        <v>0</v>
      </c>
      <c r="F399" s="8">
        <f t="shared" si="13"/>
        <v>229</v>
      </c>
      <c r="G399" s="8">
        <f t="shared" si="13"/>
        <v>211</v>
      </c>
      <c r="H399" s="8">
        <f t="shared" si="13"/>
        <v>18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253</v>
      </c>
      <c r="D425" s="4">
        <v>0</v>
      </c>
      <c r="E425" s="4">
        <v>7</v>
      </c>
      <c r="F425" s="4">
        <v>246</v>
      </c>
      <c r="G425" s="4">
        <v>180</v>
      </c>
      <c r="H425" s="4">
        <v>66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32</v>
      </c>
      <c r="D427" s="4">
        <v>0</v>
      </c>
      <c r="E427" s="4">
        <v>0</v>
      </c>
      <c r="F427" s="4">
        <v>32</v>
      </c>
      <c r="G427" s="4">
        <v>32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303</v>
      </c>
      <c r="D429" s="8">
        <f t="shared" si="15"/>
        <v>0</v>
      </c>
      <c r="E429" s="8">
        <f t="shared" si="15"/>
        <v>7</v>
      </c>
      <c r="F429" s="8">
        <f t="shared" si="15"/>
        <v>296</v>
      </c>
      <c r="G429" s="8">
        <f t="shared" si="15"/>
        <v>230</v>
      </c>
      <c r="H429" s="8">
        <f t="shared" si="15"/>
        <v>66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-7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1925</v>
      </c>
      <c r="D454" s="4">
        <v>0</v>
      </c>
      <c r="E454" s="4">
        <v>0</v>
      </c>
      <c r="F454" s="4">
        <v>1925</v>
      </c>
      <c r="G454" s="4">
        <v>925</v>
      </c>
      <c r="H454" s="4">
        <v>1000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1150</v>
      </c>
      <c r="D457" s="4">
        <v>0</v>
      </c>
      <c r="E457" s="4">
        <v>0</v>
      </c>
      <c r="F457" s="4">
        <v>1150</v>
      </c>
      <c r="G457" s="4">
        <v>1125</v>
      </c>
      <c r="H457" s="4">
        <v>25</v>
      </c>
    </row>
    <row r="458" spans="1:8" ht="12" customHeight="1">
      <c r="A458" s="4" t="s">
        <v>51</v>
      </c>
      <c r="B458" s="4" t="s">
        <v>15</v>
      </c>
      <c r="C458" s="4">
        <v>37050</v>
      </c>
      <c r="D458" s="4">
        <v>500</v>
      </c>
      <c r="E458" s="4">
        <v>250</v>
      </c>
      <c r="F458" s="4">
        <v>37300</v>
      </c>
      <c r="G458" s="4">
        <v>26325</v>
      </c>
      <c r="H458" s="4">
        <v>10975</v>
      </c>
    </row>
    <row r="459" spans="1:8" ht="12" customHeight="1">
      <c r="A459" s="4" t="s">
        <v>51</v>
      </c>
      <c r="B459" s="4" t="s">
        <v>102</v>
      </c>
      <c r="C459" s="4">
        <v>13975</v>
      </c>
      <c r="D459" s="4">
        <v>0</v>
      </c>
      <c r="E459" s="4">
        <v>0</v>
      </c>
      <c r="F459" s="4">
        <v>13975</v>
      </c>
      <c r="G459" s="4">
        <v>13975</v>
      </c>
      <c r="H459" s="4">
        <v>0</v>
      </c>
    </row>
    <row r="460" spans="1:8" ht="12" customHeight="1">
      <c r="A460" s="4" t="s">
        <v>51</v>
      </c>
      <c r="B460" s="4" t="s">
        <v>62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6525</v>
      </c>
      <c r="D461" s="4">
        <v>0</v>
      </c>
      <c r="E461" s="4">
        <v>0</v>
      </c>
      <c r="F461" s="4">
        <v>6525</v>
      </c>
      <c r="G461" s="4">
        <v>5750</v>
      </c>
      <c r="H461" s="4">
        <v>775</v>
      </c>
    </row>
    <row r="462" spans="1:8" ht="12" customHeight="1">
      <c r="A462" s="4" t="s">
        <v>99</v>
      </c>
      <c r="B462" s="4" t="s">
        <v>4</v>
      </c>
      <c r="C462" s="4">
        <v>7250</v>
      </c>
      <c r="D462" s="4">
        <v>0</v>
      </c>
      <c r="E462" s="4">
        <v>0</v>
      </c>
      <c r="F462" s="4">
        <v>7250</v>
      </c>
      <c r="G462" s="4">
        <v>7250</v>
      </c>
      <c r="H462" s="4">
        <v>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2750</v>
      </c>
      <c r="D464" s="4">
        <v>0</v>
      </c>
      <c r="E464" s="4">
        <v>0</v>
      </c>
      <c r="F464" s="4">
        <v>2750</v>
      </c>
      <c r="G464" s="4">
        <v>2750</v>
      </c>
      <c r="H464" s="4">
        <v>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68675</v>
      </c>
      <c r="D466" s="4">
        <v>0</v>
      </c>
      <c r="E466" s="4">
        <v>1100</v>
      </c>
      <c r="F466" s="4">
        <v>67575</v>
      </c>
      <c r="G466" s="4">
        <v>33400</v>
      </c>
      <c r="H466" s="4">
        <v>34175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21625</v>
      </c>
      <c r="D470" s="4">
        <v>0</v>
      </c>
      <c r="E470" s="4">
        <v>0</v>
      </c>
      <c r="F470" s="4">
        <v>21625</v>
      </c>
      <c r="G470" s="4">
        <v>21525</v>
      </c>
      <c r="H470" s="4">
        <v>100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5800</v>
      </c>
      <c r="D472" s="4">
        <v>0</v>
      </c>
      <c r="E472" s="4">
        <v>0</v>
      </c>
      <c r="F472" s="4">
        <v>5800</v>
      </c>
      <c r="G472" s="4">
        <v>5700</v>
      </c>
      <c r="H472" s="4">
        <v>100</v>
      </c>
    </row>
    <row r="473" spans="1:8" ht="12" customHeight="1">
      <c r="A473" s="4" t="s">
        <v>18</v>
      </c>
      <c r="B473" s="4" t="s">
        <v>11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8300</v>
      </c>
      <c r="D475" s="4">
        <v>0</v>
      </c>
      <c r="E475" s="4">
        <v>75</v>
      </c>
      <c r="F475" s="4">
        <v>8225</v>
      </c>
      <c r="G475" s="4">
        <v>7425</v>
      </c>
      <c r="H475" s="4">
        <v>800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29225</v>
      </c>
      <c r="D477" s="4">
        <v>0</v>
      </c>
      <c r="E477" s="4">
        <v>700</v>
      </c>
      <c r="F477" s="4">
        <v>28525</v>
      </c>
      <c r="G477" s="4">
        <v>23650</v>
      </c>
      <c r="H477" s="4">
        <v>4875</v>
      </c>
    </row>
    <row r="478" spans="1:8" ht="12" customHeight="1">
      <c r="A478" s="4" t="s">
        <v>75</v>
      </c>
      <c r="B478" s="4" t="s">
        <v>104</v>
      </c>
      <c r="C478" s="4">
        <v>2275</v>
      </c>
      <c r="D478" s="4">
        <v>0</v>
      </c>
      <c r="E478" s="4">
        <v>0</v>
      </c>
      <c r="F478" s="4">
        <v>2275</v>
      </c>
      <c r="G478" s="4">
        <v>2275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206650</v>
      </c>
      <c r="D481" s="8">
        <f t="shared" si="17"/>
        <v>500</v>
      </c>
      <c r="E481" s="8">
        <f t="shared" si="17"/>
        <v>2125</v>
      </c>
      <c r="F481" s="8">
        <f t="shared" si="17"/>
        <v>205025</v>
      </c>
      <c r="G481" s="8">
        <f t="shared" si="17"/>
        <v>152200</v>
      </c>
      <c r="H481" s="8">
        <f t="shared" si="17"/>
        <v>52825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-1625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7250</v>
      </c>
      <c r="D491" s="4">
        <v>0</v>
      </c>
      <c r="E491" s="4">
        <v>0</v>
      </c>
      <c r="F491" s="4">
        <v>7250</v>
      </c>
      <c r="G491" s="4">
        <v>7250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375</v>
      </c>
      <c r="D493" s="4">
        <v>0</v>
      </c>
      <c r="E493" s="4">
        <v>0</v>
      </c>
      <c r="F493" s="4">
        <v>375</v>
      </c>
      <c r="G493" s="4">
        <v>350</v>
      </c>
      <c r="H493" s="4">
        <v>25</v>
      </c>
    </row>
    <row r="494" spans="1:8" ht="12" customHeight="1">
      <c r="A494" s="4" t="s">
        <v>2</v>
      </c>
      <c r="B494" s="4" t="s">
        <v>32</v>
      </c>
      <c r="C494" s="4">
        <v>50</v>
      </c>
      <c r="D494" s="4">
        <v>0</v>
      </c>
      <c r="E494" s="4">
        <v>0</v>
      </c>
      <c r="F494" s="4">
        <v>50</v>
      </c>
      <c r="G494" s="4">
        <v>0</v>
      </c>
      <c r="H494" s="4">
        <v>50</v>
      </c>
    </row>
    <row r="495" spans="1:8" ht="12" customHeight="1">
      <c r="A495" s="4" t="s">
        <v>2</v>
      </c>
      <c r="B495" s="4" t="s">
        <v>82</v>
      </c>
      <c r="C495" s="4">
        <v>975</v>
      </c>
      <c r="D495" s="4">
        <v>0</v>
      </c>
      <c r="E495" s="4">
        <v>0</v>
      </c>
      <c r="F495" s="4">
        <v>975</v>
      </c>
      <c r="G495" s="4">
        <v>600</v>
      </c>
      <c r="H495" s="4">
        <v>375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47225</v>
      </c>
      <c r="D497" s="4">
        <v>0</v>
      </c>
      <c r="E497" s="4">
        <v>0</v>
      </c>
      <c r="F497" s="4">
        <v>47225</v>
      </c>
      <c r="G497" s="4">
        <v>33100</v>
      </c>
      <c r="H497" s="4">
        <v>14125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3525</v>
      </c>
      <c r="D500" s="4">
        <v>0</v>
      </c>
      <c r="E500" s="4">
        <v>0</v>
      </c>
      <c r="F500" s="4">
        <v>3525</v>
      </c>
      <c r="G500" s="4">
        <v>0</v>
      </c>
      <c r="H500" s="4">
        <v>3525</v>
      </c>
    </row>
    <row r="501" spans="1:8" ht="12" customHeight="1">
      <c r="A501" s="4" t="s">
        <v>99</v>
      </c>
      <c r="B501" s="4" t="s">
        <v>4</v>
      </c>
      <c r="C501" s="4">
        <v>39625</v>
      </c>
      <c r="D501" s="4">
        <v>0</v>
      </c>
      <c r="E501" s="4">
        <v>0</v>
      </c>
      <c r="F501" s="4">
        <v>39625</v>
      </c>
      <c r="G501" s="4">
        <v>28075</v>
      </c>
      <c r="H501" s="4">
        <v>11550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17775</v>
      </c>
      <c r="D503" s="4">
        <v>0</v>
      </c>
      <c r="E503" s="4">
        <v>0</v>
      </c>
      <c r="F503" s="4">
        <v>17775</v>
      </c>
      <c r="G503" s="4">
        <v>7425</v>
      </c>
      <c r="H503" s="4">
        <v>10350</v>
      </c>
    </row>
    <row r="504" spans="1:8" ht="12" customHeight="1">
      <c r="A504" s="4" t="s">
        <v>94</v>
      </c>
      <c r="B504" s="4" t="s">
        <v>8</v>
      </c>
      <c r="C504" s="4">
        <v>56225</v>
      </c>
      <c r="D504" s="4">
        <v>0</v>
      </c>
      <c r="E504" s="4">
        <v>0</v>
      </c>
      <c r="F504" s="4">
        <v>56225</v>
      </c>
      <c r="G504" s="4">
        <v>35175</v>
      </c>
      <c r="H504" s="4">
        <v>21050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9650</v>
      </c>
      <c r="D506" s="4">
        <v>0</v>
      </c>
      <c r="E506" s="4">
        <v>0</v>
      </c>
      <c r="F506" s="4">
        <v>9650</v>
      </c>
      <c r="G506" s="4">
        <v>6000</v>
      </c>
      <c r="H506" s="4">
        <v>3650</v>
      </c>
    </row>
    <row r="507" spans="1:8" ht="12" customHeight="1">
      <c r="A507" s="4" t="s">
        <v>43</v>
      </c>
      <c r="B507" s="4" t="s">
        <v>54</v>
      </c>
      <c r="C507" s="4">
        <v>5250</v>
      </c>
      <c r="D507" s="4">
        <v>0</v>
      </c>
      <c r="E507" s="4">
        <v>50</v>
      </c>
      <c r="F507" s="4">
        <v>5200</v>
      </c>
      <c r="G507" s="4">
        <v>500</v>
      </c>
      <c r="H507" s="4">
        <v>4700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188225</v>
      </c>
      <c r="D522" s="8">
        <f t="shared" si="18"/>
        <v>0</v>
      </c>
      <c r="E522" s="8">
        <f t="shared" si="18"/>
        <v>50</v>
      </c>
      <c r="F522" s="8">
        <f t="shared" si="18"/>
        <v>188175</v>
      </c>
      <c r="G522" s="8">
        <f t="shared" si="18"/>
        <v>118500</v>
      </c>
      <c r="H522" s="8">
        <f t="shared" si="18"/>
        <v>69675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-50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1420</v>
      </c>
      <c r="D532" s="4">
        <v>0</v>
      </c>
      <c r="E532" s="4">
        <v>0</v>
      </c>
      <c r="F532" s="4">
        <v>1420</v>
      </c>
      <c r="G532" s="4">
        <v>1420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1520</v>
      </c>
      <c r="D533" s="4">
        <v>0</v>
      </c>
      <c r="E533" s="4">
        <v>0</v>
      </c>
      <c r="F533" s="4">
        <v>1520</v>
      </c>
      <c r="G533" s="4">
        <v>1520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13600</v>
      </c>
      <c r="D537" s="4">
        <v>0</v>
      </c>
      <c r="E537" s="4">
        <v>0</v>
      </c>
      <c r="F537" s="4">
        <v>13600</v>
      </c>
      <c r="G537" s="4">
        <v>13480</v>
      </c>
      <c r="H537" s="4">
        <v>120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19320</v>
      </c>
      <c r="D542" s="8">
        <f t="shared" si="19"/>
        <v>0</v>
      </c>
      <c r="E542" s="8">
        <f t="shared" si="19"/>
        <v>0</v>
      </c>
      <c r="F542" s="8">
        <f t="shared" si="19"/>
        <v>19320</v>
      </c>
      <c r="G542" s="8">
        <f t="shared" si="19"/>
        <v>19200</v>
      </c>
      <c r="H542" s="8">
        <f t="shared" si="19"/>
        <v>120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2160</v>
      </c>
      <c r="D562" s="8">
        <f t="shared" si="20"/>
        <v>0</v>
      </c>
      <c r="E562" s="8">
        <f t="shared" si="20"/>
        <v>0</v>
      </c>
      <c r="F562" s="8">
        <f t="shared" si="20"/>
        <v>2160</v>
      </c>
      <c r="G562" s="8">
        <f t="shared" si="20"/>
        <v>2160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6420</v>
      </c>
      <c r="D573" s="4">
        <v>0</v>
      </c>
      <c r="E573" s="4">
        <v>0</v>
      </c>
      <c r="F573" s="4">
        <v>6420</v>
      </c>
      <c r="G573" s="4">
        <v>6420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34000</v>
      </c>
      <c r="D574" s="4">
        <v>0</v>
      </c>
      <c r="E574" s="4">
        <v>0</v>
      </c>
      <c r="F574" s="4">
        <v>34000</v>
      </c>
      <c r="G574" s="4">
        <v>34000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40520</v>
      </c>
      <c r="D582" s="8">
        <f t="shared" si="21"/>
        <v>0</v>
      </c>
      <c r="E582" s="8">
        <f t="shared" si="21"/>
        <v>0</v>
      </c>
      <c r="F582" s="8">
        <f t="shared" si="21"/>
        <v>40520</v>
      </c>
      <c r="G582" s="8">
        <f t="shared" si="21"/>
        <v>40520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78</v>
      </c>
      <c r="D618" s="4">
        <v>0</v>
      </c>
      <c r="E618" s="4">
        <v>0</v>
      </c>
      <c r="F618" s="4">
        <v>78</v>
      </c>
      <c r="G618" s="4">
        <v>72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5772</v>
      </c>
      <c r="D619" s="4">
        <v>0</v>
      </c>
      <c r="E619" s="4">
        <v>0</v>
      </c>
      <c r="F619" s="4">
        <v>5772</v>
      </c>
      <c r="G619" s="4">
        <v>5724</v>
      </c>
      <c r="H619" s="4">
        <v>48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112242</v>
      </c>
      <c r="D621" s="4">
        <v>0</v>
      </c>
      <c r="E621" s="4">
        <v>0</v>
      </c>
      <c r="F621" s="4">
        <v>112242</v>
      </c>
      <c r="G621" s="4">
        <v>73836</v>
      </c>
      <c r="H621" s="4">
        <v>38406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6390</v>
      </c>
      <c r="D624" s="4">
        <v>0</v>
      </c>
      <c r="E624" s="4">
        <v>0</v>
      </c>
      <c r="F624" s="4">
        <v>6390</v>
      </c>
      <c r="G624" s="4">
        <v>6372</v>
      </c>
      <c r="H624" s="4">
        <v>18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36252</v>
      </c>
      <c r="D626" s="4">
        <v>0</v>
      </c>
      <c r="E626" s="4">
        <v>0</v>
      </c>
      <c r="F626" s="4">
        <v>36252</v>
      </c>
      <c r="G626" s="4">
        <v>34902</v>
      </c>
      <c r="H626" s="4">
        <v>1350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44832</v>
      </c>
      <c r="D630" s="4">
        <v>420</v>
      </c>
      <c r="E630" s="4">
        <v>522</v>
      </c>
      <c r="F630" s="4">
        <v>44730</v>
      </c>
      <c r="G630" s="4">
        <v>36444</v>
      </c>
      <c r="H630" s="4">
        <v>8286</v>
      </c>
    </row>
    <row r="631" spans="1:8" ht="12" customHeight="1">
      <c r="A631" s="4" t="s">
        <v>67</v>
      </c>
      <c r="B631" s="4" t="s">
        <v>46</v>
      </c>
      <c r="C631" s="4">
        <v>2850</v>
      </c>
      <c r="D631" s="4">
        <v>0</v>
      </c>
      <c r="E631" s="4">
        <v>0</v>
      </c>
      <c r="F631" s="4">
        <v>2850</v>
      </c>
      <c r="G631" s="4">
        <v>2850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211014</v>
      </c>
      <c r="D643" s="8">
        <f t="shared" si="23"/>
        <v>420</v>
      </c>
      <c r="E643" s="8">
        <f t="shared" si="23"/>
        <v>522</v>
      </c>
      <c r="F643" s="8">
        <f t="shared" si="23"/>
        <v>210912</v>
      </c>
      <c r="G643" s="8">
        <f t="shared" si="23"/>
        <v>162798</v>
      </c>
      <c r="H643" s="8">
        <f t="shared" si="23"/>
        <v>48114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-102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312</v>
      </c>
      <c r="D671" s="4">
        <v>0</v>
      </c>
      <c r="E671" s="4">
        <v>0</v>
      </c>
      <c r="F671" s="4">
        <v>312</v>
      </c>
      <c r="G671" s="4">
        <v>84</v>
      </c>
      <c r="H671" s="4">
        <v>228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2190</v>
      </c>
      <c r="D684" s="8">
        <f t="shared" si="24"/>
        <v>0</v>
      </c>
      <c r="E684" s="8">
        <f t="shared" si="24"/>
        <v>0</v>
      </c>
      <c r="F684" s="8">
        <f t="shared" si="24"/>
        <v>2190</v>
      </c>
      <c r="G684" s="8">
        <f t="shared" si="24"/>
        <v>1764</v>
      </c>
      <c r="H684" s="8">
        <f t="shared" si="24"/>
        <v>426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48</v>
      </c>
      <c r="D701" s="4">
        <v>0</v>
      </c>
      <c r="E701" s="4">
        <v>0</v>
      </c>
      <c r="F701" s="4">
        <v>48</v>
      </c>
      <c r="G701" s="4">
        <v>48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1218</v>
      </c>
      <c r="D703" s="4">
        <v>0</v>
      </c>
      <c r="E703" s="4">
        <v>0</v>
      </c>
      <c r="F703" s="4">
        <v>1218</v>
      </c>
      <c r="G703" s="4">
        <v>276</v>
      </c>
      <c r="H703" s="4">
        <v>942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2172</v>
      </c>
      <c r="D708" s="4">
        <v>0</v>
      </c>
      <c r="E708" s="4">
        <v>0</v>
      </c>
      <c r="F708" s="4">
        <v>2172</v>
      </c>
      <c r="G708" s="4">
        <v>2112</v>
      </c>
      <c r="H708" s="4">
        <v>60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3876</v>
      </c>
      <c r="D725" s="8">
        <f t="shared" si="25"/>
        <v>0</v>
      </c>
      <c r="E725" s="8">
        <f t="shared" si="25"/>
        <v>0</v>
      </c>
      <c r="F725" s="8">
        <f t="shared" si="25"/>
        <v>3876</v>
      </c>
      <c r="G725" s="8">
        <f t="shared" si="25"/>
        <v>2874</v>
      </c>
      <c r="H725" s="8">
        <f t="shared" si="25"/>
        <v>1002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564</v>
      </c>
      <c r="D747" s="4">
        <v>0</v>
      </c>
      <c r="E747" s="4">
        <v>0</v>
      </c>
      <c r="F747" s="4">
        <v>564</v>
      </c>
      <c r="G747" s="4">
        <v>534</v>
      </c>
      <c r="H747" s="4">
        <v>30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6</v>
      </c>
      <c r="D749" s="4">
        <v>0</v>
      </c>
      <c r="E749" s="4">
        <v>0</v>
      </c>
      <c r="F749" s="4">
        <v>6</v>
      </c>
      <c r="G749" s="4">
        <v>0</v>
      </c>
      <c r="H749" s="4">
        <v>6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1170</v>
      </c>
      <c r="D766" s="8">
        <f t="shared" si="26"/>
        <v>0</v>
      </c>
      <c r="E766" s="8">
        <f t="shared" si="26"/>
        <v>0</v>
      </c>
      <c r="F766" s="8">
        <f t="shared" si="26"/>
        <v>1170</v>
      </c>
      <c r="G766" s="8">
        <f t="shared" si="26"/>
        <v>534</v>
      </c>
      <c r="H766" s="8">
        <f t="shared" si="26"/>
        <v>636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6816</v>
      </c>
      <c r="D826" s="4">
        <v>0</v>
      </c>
      <c r="E826" s="4">
        <v>0</v>
      </c>
      <c r="F826" s="4">
        <v>6816</v>
      </c>
      <c r="G826" s="4">
        <v>4086</v>
      </c>
      <c r="H826" s="4">
        <v>2730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6876</v>
      </c>
      <c r="D848" s="8">
        <f t="shared" si="28"/>
        <v>0</v>
      </c>
      <c r="E848" s="8">
        <f t="shared" si="28"/>
        <v>0</v>
      </c>
      <c r="F848" s="8">
        <f t="shared" si="28"/>
        <v>6876</v>
      </c>
      <c r="G848" s="8">
        <f t="shared" si="28"/>
        <v>4146</v>
      </c>
      <c r="H848" s="8">
        <f t="shared" si="28"/>
        <v>2730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540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1908</v>
      </c>
      <c r="D864" s="4">
        <v>0</v>
      </c>
      <c r="E864" s="4">
        <v>0</v>
      </c>
      <c r="F864" s="4">
        <v>1908</v>
      </c>
      <c r="G864" s="4">
        <v>18</v>
      </c>
      <c r="H864" s="4">
        <v>1890</v>
      </c>
    </row>
    <row r="865" spans="1:8" ht="12" customHeight="1">
      <c r="A865" s="4" t="s">
        <v>51</v>
      </c>
      <c r="B865" s="4" t="s">
        <v>102</v>
      </c>
      <c r="C865" s="4">
        <v>1794</v>
      </c>
      <c r="D865" s="4">
        <v>0</v>
      </c>
      <c r="E865" s="4">
        <v>0</v>
      </c>
      <c r="F865" s="4">
        <v>1794</v>
      </c>
      <c r="G865" s="4">
        <v>804</v>
      </c>
      <c r="H865" s="4">
        <v>990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26220</v>
      </c>
      <c r="D867" s="4">
        <v>0</v>
      </c>
      <c r="E867" s="4">
        <v>0</v>
      </c>
      <c r="F867" s="4">
        <v>26220</v>
      </c>
      <c r="G867" s="4">
        <v>18714</v>
      </c>
      <c r="H867" s="4">
        <v>7506</v>
      </c>
    </row>
    <row r="868" spans="1:8" ht="12" customHeight="1">
      <c r="A868" s="4" t="s">
        <v>99</v>
      </c>
      <c r="B868" s="4" t="s">
        <v>4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83088</v>
      </c>
      <c r="D870" s="4">
        <v>0</v>
      </c>
      <c r="E870" s="4">
        <v>0</v>
      </c>
      <c r="F870" s="4">
        <v>83088</v>
      </c>
      <c r="G870" s="4">
        <v>38718</v>
      </c>
      <c r="H870" s="4">
        <v>44370</v>
      </c>
    </row>
    <row r="871" spans="1:8" ht="12" customHeight="1">
      <c r="A871" s="4" t="s">
        <v>94</v>
      </c>
      <c r="B871" s="4" t="s">
        <v>8</v>
      </c>
      <c r="C871" s="4">
        <v>1038</v>
      </c>
      <c r="D871" s="4">
        <v>0</v>
      </c>
      <c r="E871" s="4">
        <v>0</v>
      </c>
      <c r="F871" s="4">
        <v>1038</v>
      </c>
      <c r="G871" s="4">
        <v>1038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11490</v>
      </c>
      <c r="D872" s="4">
        <v>0</v>
      </c>
      <c r="E872" s="4">
        <v>0</v>
      </c>
      <c r="F872" s="4">
        <v>11490</v>
      </c>
      <c r="G872" s="4">
        <v>6150</v>
      </c>
      <c r="H872" s="4">
        <v>5340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1338</v>
      </c>
      <c r="D876" s="4">
        <v>0</v>
      </c>
      <c r="E876" s="4">
        <v>162</v>
      </c>
      <c r="F876" s="4">
        <v>1176</v>
      </c>
      <c r="G876" s="4">
        <v>720</v>
      </c>
      <c r="H876" s="4">
        <v>456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144366</v>
      </c>
      <c r="D889" s="8">
        <f t="shared" si="29"/>
        <v>0</v>
      </c>
      <c r="E889" s="8">
        <f t="shared" si="29"/>
        <v>162</v>
      </c>
      <c r="F889" s="8">
        <f t="shared" si="29"/>
        <v>144204</v>
      </c>
      <c r="G889" s="8">
        <f t="shared" si="29"/>
        <v>83652</v>
      </c>
      <c r="H889" s="8">
        <f t="shared" si="29"/>
        <v>60552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-162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13050</v>
      </c>
      <c r="D940" s="4">
        <v>0</v>
      </c>
      <c r="E940" s="4">
        <v>0</v>
      </c>
      <c r="F940" s="4">
        <v>13050</v>
      </c>
      <c r="G940" s="4">
        <v>13050</v>
      </c>
      <c r="H940" s="4">
        <v>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23425</v>
      </c>
      <c r="D942" s="4">
        <v>0</v>
      </c>
      <c r="E942" s="4">
        <v>0</v>
      </c>
      <c r="F942" s="4">
        <v>23425</v>
      </c>
      <c r="G942" s="4">
        <v>23425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23750</v>
      </c>
      <c r="D945" s="4">
        <v>0</v>
      </c>
      <c r="E945" s="4">
        <v>0</v>
      </c>
      <c r="F945" s="4">
        <v>23750</v>
      </c>
      <c r="G945" s="4">
        <v>14575</v>
      </c>
      <c r="H945" s="4">
        <v>9175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118175</v>
      </c>
      <c r="D948" s="4">
        <v>0</v>
      </c>
      <c r="E948" s="4">
        <v>0</v>
      </c>
      <c r="F948" s="4">
        <v>118175</v>
      </c>
      <c r="G948" s="4">
        <v>117175</v>
      </c>
      <c r="H948" s="4">
        <v>1000</v>
      </c>
    </row>
    <row r="949" spans="1:8" ht="12" customHeight="1">
      <c r="A949" s="4" t="s">
        <v>51</v>
      </c>
      <c r="B949" s="4" t="s">
        <v>102</v>
      </c>
      <c r="C949" s="4">
        <v>19600</v>
      </c>
      <c r="D949" s="4">
        <v>0</v>
      </c>
      <c r="E949" s="4">
        <v>0</v>
      </c>
      <c r="F949" s="4">
        <v>19600</v>
      </c>
      <c r="G949" s="4">
        <v>19600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4875</v>
      </c>
      <c r="D950" s="4">
        <v>0</v>
      </c>
      <c r="E950" s="4">
        <v>0</v>
      </c>
      <c r="F950" s="4">
        <v>4875</v>
      </c>
      <c r="G950" s="4">
        <v>3500</v>
      </c>
      <c r="H950" s="4">
        <v>1375</v>
      </c>
    </row>
    <row r="951" spans="1:8" ht="12" customHeight="1">
      <c r="A951" s="4" t="s">
        <v>99</v>
      </c>
      <c r="B951" s="4" t="s">
        <v>49</v>
      </c>
      <c r="C951" s="4">
        <v>25375</v>
      </c>
      <c r="D951" s="4">
        <v>0</v>
      </c>
      <c r="E951" s="4">
        <v>0</v>
      </c>
      <c r="F951" s="4">
        <v>25375</v>
      </c>
      <c r="G951" s="4">
        <v>25375</v>
      </c>
      <c r="H951" s="4">
        <v>0</v>
      </c>
    </row>
    <row r="952" spans="1:8" ht="12" customHeight="1">
      <c r="A952" s="4" t="s">
        <v>99</v>
      </c>
      <c r="B952" s="4" t="s">
        <v>4</v>
      </c>
      <c r="C952" s="4">
        <v>90650</v>
      </c>
      <c r="D952" s="4">
        <v>0</v>
      </c>
      <c r="E952" s="4">
        <v>75</v>
      </c>
      <c r="F952" s="4">
        <v>90575</v>
      </c>
      <c r="G952" s="4">
        <v>69450</v>
      </c>
      <c r="H952" s="4">
        <v>21125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179400</v>
      </c>
      <c r="D954" s="4">
        <v>0</v>
      </c>
      <c r="E954" s="4">
        <v>0</v>
      </c>
      <c r="F954" s="4">
        <v>179400</v>
      </c>
      <c r="G954" s="4">
        <v>156500</v>
      </c>
      <c r="H954" s="4">
        <v>22900</v>
      </c>
    </row>
    <row r="955" spans="1:8" ht="12" customHeight="1">
      <c r="A955" s="4" t="s">
        <v>94</v>
      </c>
      <c r="B955" s="4" t="s">
        <v>8</v>
      </c>
      <c r="C955" s="4">
        <v>294275</v>
      </c>
      <c r="D955" s="4">
        <v>0</v>
      </c>
      <c r="E955" s="4">
        <v>0</v>
      </c>
      <c r="F955" s="4">
        <v>294275</v>
      </c>
      <c r="G955" s="4">
        <v>34875</v>
      </c>
      <c r="H955" s="4">
        <v>259400</v>
      </c>
    </row>
    <row r="956" spans="1:8" ht="12" customHeight="1">
      <c r="A956" s="4" t="s">
        <v>78</v>
      </c>
      <c r="B956" s="4" t="s">
        <v>78</v>
      </c>
      <c r="C956" s="4">
        <v>102850</v>
      </c>
      <c r="D956" s="4">
        <v>0</v>
      </c>
      <c r="E956" s="4">
        <v>100</v>
      </c>
      <c r="F956" s="4">
        <v>102750</v>
      </c>
      <c r="G956" s="4">
        <v>85750</v>
      </c>
      <c r="H956" s="4">
        <v>17000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21650</v>
      </c>
      <c r="D960" s="4">
        <v>0</v>
      </c>
      <c r="E960" s="4">
        <v>0</v>
      </c>
      <c r="F960" s="4">
        <v>21650</v>
      </c>
      <c r="G960" s="4">
        <v>21650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9300</v>
      </c>
      <c r="D963" s="4">
        <v>0</v>
      </c>
      <c r="E963" s="4">
        <v>25</v>
      </c>
      <c r="F963" s="4">
        <v>9275</v>
      </c>
      <c r="G963" s="4">
        <v>3350</v>
      </c>
      <c r="H963" s="4">
        <v>5925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10075</v>
      </c>
      <c r="D965" s="4">
        <v>0</v>
      </c>
      <c r="E965" s="4">
        <v>0</v>
      </c>
      <c r="F965" s="4">
        <v>10075</v>
      </c>
      <c r="G965" s="4">
        <v>225</v>
      </c>
      <c r="H965" s="4">
        <v>9850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3675</v>
      </c>
      <c r="D967" s="4">
        <v>0</v>
      </c>
      <c r="E967" s="4">
        <v>0</v>
      </c>
      <c r="F967" s="4">
        <v>3675</v>
      </c>
      <c r="G967" s="4">
        <v>0</v>
      </c>
      <c r="H967" s="4">
        <v>3675</v>
      </c>
    </row>
    <row r="968" spans="1:8" ht="12" customHeight="1">
      <c r="A968" s="4" t="s">
        <v>75</v>
      </c>
      <c r="B968" s="4" t="s">
        <v>19</v>
      </c>
      <c r="C968" s="4">
        <v>300</v>
      </c>
      <c r="D968" s="4">
        <v>0</v>
      </c>
      <c r="E968" s="4">
        <v>0</v>
      </c>
      <c r="F968" s="4">
        <v>300</v>
      </c>
      <c r="G968" s="4">
        <v>300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25</v>
      </c>
      <c r="D971" s="4">
        <v>0</v>
      </c>
      <c r="E971" s="4">
        <v>0</v>
      </c>
      <c r="F971" s="4">
        <v>25</v>
      </c>
      <c r="G971" s="4">
        <v>25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948475</v>
      </c>
      <c r="D973" s="8">
        <f t="shared" si="31"/>
        <v>0</v>
      </c>
      <c r="E973" s="8">
        <f t="shared" si="31"/>
        <v>200</v>
      </c>
      <c r="F973" s="8">
        <f t="shared" si="31"/>
        <v>948275</v>
      </c>
      <c r="G973" s="8">
        <f t="shared" si="31"/>
        <v>588850</v>
      </c>
      <c r="H973" s="8">
        <f t="shared" si="31"/>
        <v>359425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-200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2200</v>
      </c>
      <c r="D988" s="4">
        <v>0</v>
      </c>
      <c r="E988" s="4">
        <v>0</v>
      </c>
      <c r="F988" s="4">
        <v>2200</v>
      </c>
      <c r="G988" s="4">
        <v>2200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4350</v>
      </c>
      <c r="D991" s="4">
        <v>0</v>
      </c>
      <c r="E991" s="4">
        <v>0</v>
      </c>
      <c r="F991" s="4">
        <v>4350</v>
      </c>
      <c r="G991" s="4">
        <v>4350</v>
      </c>
      <c r="H991" s="4">
        <v>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13175</v>
      </c>
      <c r="D994" s="4">
        <v>0</v>
      </c>
      <c r="E994" s="4">
        <v>0</v>
      </c>
      <c r="F994" s="4">
        <v>13175</v>
      </c>
      <c r="G994" s="4">
        <v>13175</v>
      </c>
      <c r="H994" s="4">
        <v>0</v>
      </c>
    </row>
    <row r="995" spans="1:8" ht="12" customHeight="1">
      <c r="A995" s="4" t="s">
        <v>99</v>
      </c>
      <c r="B995" s="4" t="s">
        <v>4</v>
      </c>
      <c r="C995" s="4">
        <v>6875</v>
      </c>
      <c r="D995" s="4">
        <v>0</v>
      </c>
      <c r="E995" s="4">
        <v>0</v>
      </c>
      <c r="F995" s="4">
        <v>6875</v>
      </c>
      <c r="G995" s="4">
        <v>6875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30000</v>
      </c>
      <c r="D997" s="4">
        <v>0</v>
      </c>
      <c r="E997" s="4">
        <v>0</v>
      </c>
      <c r="F997" s="4">
        <v>30000</v>
      </c>
      <c r="G997" s="4">
        <v>28500</v>
      </c>
      <c r="H997" s="4">
        <v>1500</v>
      </c>
    </row>
    <row r="998" spans="1:8" ht="12" customHeight="1">
      <c r="A998" s="4" t="s">
        <v>94</v>
      </c>
      <c r="B998" s="4" t="s">
        <v>8</v>
      </c>
      <c r="C998" s="4">
        <v>13650</v>
      </c>
      <c r="D998" s="4">
        <v>0</v>
      </c>
      <c r="E998" s="4">
        <v>0</v>
      </c>
      <c r="F998" s="4">
        <v>13650</v>
      </c>
      <c r="G998" s="4">
        <v>1025</v>
      </c>
      <c r="H998" s="4">
        <v>12625</v>
      </c>
    </row>
    <row r="999" spans="1:8" ht="12" customHeight="1">
      <c r="A999" s="4" t="s">
        <v>78</v>
      </c>
      <c r="B999" s="4" t="s">
        <v>78</v>
      </c>
      <c r="C999" s="4">
        <v>97025</v>
      </c>
      <c r="D999" s="4">
        <v>0</v>
      </c>
      <c r="E999" s="4">
        <v>775</v>
      </c>
      <c r="F999" s="4">
        <v>96250</v>
      </c>
      <c r="G999" s="4">
        <v>93450</v>
      </c>
      <c r="H999" s="4">
        <v>2800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4250</v>
      </c>
      <c r="D1003" s="4">
        <v>0</v>
      </c>
      <c r="E1003" s="4">
        <v>0</v>
      </c>
      <c r="F1003" s="4">
        <v>4250</v>
      </c>
      <c r="G1003" s="4">
        <v>4250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55825</v>
      </c>
      <c r="D1006" s="4">
        <v>0</v>
      </c>
      <c r="E1006" s="4">
        <v>25</v>
      </c>
      <c r="F1006" s="4">
        <v>55800</v>
      </c>
      <c r="G1006" s="4">
        <v>28550</v>
      </c>
      <c r="H1006" s="4">
        <v>27250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27600</v>
      </c>
      <c r="D1008" s="4">
        <v>0</v>
      </c>
      <c r="E1008" s="4">
        <v>25</v>
      </c>
      <c r="F1008" s="4">
        <v>27575</v>
      </c>
      <c r="G1008" s="4">
        <v>300</v>
      </c>
      <c r="H1008" s="4">
        <v>27275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25</v>
      </c>
      <c r="D1014" s="4">
        <v>0</v>
      </c>
      <c r="E1014" s="4">
        <v>0</v>
      </c>
      <c r="F1014" s="4">
        <v>25</v>
      </c>
      <c r="G1014" s="4">
        <v>25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255275</v>
      </c>
      <c r="D1016" s="8">
        <f t="shared" si="32"/>
        <v>0</v>
      </c>
      <c r="E1016" s="8">
        <f t="shared" si="32"/>
        <v>825</v>
      </c>
      <c r="F1016" s="8">
        <f t="shared" si="32"/>
        <v>254450</v>
      </c>
      <c r="G1016" s="8">
        <f t="shared" si="32"/>
        <v>183000</v>
      </c>
      <c r="H1016" s="8">
        <f t="shared" si="32"/>
        <v>71450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-825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20075</v>
      </c>
      <c r="D1028" s="4">
        <v>0</v>
      </c>
      <c r="E1028" s="4">
        <v>0</v>
      </c>
      <c r="F1028" s="4">
        <v>20075</v>
      </c>
      <c r="G1028" s="4">
        <v>20075</v>
      </c>
      <c r="H1028" s="4">
        <v>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32150</v>
      </c>
      <c r="H1031" s="4">
        <v>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13300</v>
      </c>
      <c r="D1034" s="4">
        <v>0</v>
      </c>
      <c r="E1034" s="4">
        <v>0</v>
      </c>
      <c r="F1034" s="4">
        <v>13300</v>
      </c>
      <c r="G1034" s="4">
        <v>11150</v>
      </c>
      <c r="H1034" s="4">
        <v>2150</v>
      </c>
    </row>
    <row r="1035" spans="1:8" ht="12.75">
      <c r="A1035" s="4" t="s">
        <v>51</v>
      </c>
      <c r="B1035" s="4" t="s">
        <v>102</v>
      </c>
      <c r="C1035" s="4">
        <v>11925</v>
      </c>
      <c r="D1035" s="4">
        <v>0</v>
      </c>
      <c r="E1035" s="4">
        <v>0</v>
      </c>
      <c r="F1035" s="4">
        <v>11925</v>
      </c>
      <c r="G1035" s="4">
        <v>11925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475</v>
      </c>
      <c r="D1037" s="4">
        <v>0</v>
      </c>
      <c r="E1037" s="4">
        <v>0</v>
      </c>
      <c r="F1037" s="4">
        <v>475</v>
      </c>
      <c r="G1037" s="4">
        <v>475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288500</v>
      </c>
      <c r="D1040" s="4">
        <v>0</v>
      </c>
      <c r="E1040" s="4">
        <v>0</v>
      </c>
      <c r="F1040" s="4">
        <v>288500</v>
      </c>
      <c r="G1040" s="4">
        <v>253625</v>
      </c>
      <c r="H1040" s="4">
        <v>34875</v>
      </c>
    </row>
    <row r="1041" spans="1:8" ht="12.75">
      <c r="A1041" s="4" t="s">
        <v>94</v>
      </c>
      <c r="B1041" s="4" t="s">
        <v>8</v>
      </c>
      <c r="C1041" s="4">
        <v>428750</v>
      </c>
      <c r="D1041" s="4">
        <v>0</v>
      </c>
      <c r="E1041" s="4">
        <v>4700</v>
      </c>
      <c r="F1041" s="4">
        <v>424050</v>
      </c>
      <c r="G1041" s="4">
        <v>74575</v>
      </c>
      <c r="H1041" s="4">
        <v>349475</v>
      </c>
    </row>
    <row r="1042" spans="1:8" ht="12.75">
      <c r="A1042" s="4" t="s">
        <v>78</v>
      </c>
      <c r="B1042" s="4" t="s">
        <v>78</v>
      </c>
      <c r="C1042" s="4">
        <v>59500</v>
      </c>
      <c r="D1042" s="4">
        <v>0</v>
      </c>
      <c r="E1042" s="4">
        <v>0</v>
      </c>
      <c r="F1042" s="4">
        <v>59500</v>
      </c>
      <c r="G1042" s="4">
        <v>53050</v>
      </c>
      <c r="H1042" s="4">
        <v>6450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12325</v>
      </c>
      <c r="D1045" s="4">
        <v>0</v>
      </c>
      <c r="E1045" s="4">
        <v>0</v>
      </c>
      <c r="F1045" s="4">
        <v>12325</v>
      </c>
      <c r="G1045" s="4">
        <v>12325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2475</v>
      </c>
      <c r="D1046" s="4">
        <v>0</v>
      </c>
      <c r="E1046" s="4">
        <v>0</v>
      </c>
      <c r="F1046" s="4">
        <v>2475</v>
      </c>
      <c r="G1046" s="4">
        <v>2475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17950</v>
      </c>
      <c r="D1049" s="4">
        <v>0</v>
      </c>
      <c r="E1049" s="4">
        <v>0</v>
      </c>
      <c r="F1049" s="4">
        <v>17950</v>
      </c>
      <c r="G1049" s="4">
        <v>10275</v>
      </c>
      <c r="H1049" s="4">
        <v>7675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149775</v>
      </c>
      <c r="D1051" s="4">
        <v>0</v>
      </c>
      <c r="E1051" s="4">
        <v>0</v>
      </c>
      <c r="F1051" s="4">
        <v>149775</v>
      </c>
      <c r="G1051" s="4">
        <v>35100</v>
      </c>
      <c r="H1051" s="4">
        <v>114675</v>
      </c>
    </row>
    <row r="1052" spans="1:8" ht="12.75">
      <c r="A1052" s="4" t="s">
        <v>75</v>
      </c>
      <c r="B1052" s="4" t="s">
        <v>60</v>
      </c>
      <c r="C1052" s="4">
        <v>125</v>
      </c>
      <c r="D1052" s="4">
        <v>0</v>
      </c>
      <c r="E1052" s="4">
        <v>0</v>
      </c>
      <c r="F1052" s="4">
        <v>125</v>
      </c>
      <c r="G1052" s="4">
        <v>0</v>
      </c>
      <c r="H1052" s="4">
        <v>125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1061300</v>
      </c>
      <c r="D1059" s="8">
        <f t="shared" si="33"/>
        <v>0</v>
      </c>
      <c r="E1059" s="8">
        <f t="shared" si="33"/>
        <v>4700</v>
      </c>
      <c r="F1059" s="8">
        <f t="shared" si="33"/>
        <v>1056600</v>
      </c>
      <c r="G1059" s="8">
        <f t="shared" si="33"/>
        <v>541175</v>
      </c>
      <c r="H1059" s="8">
        <f t="shared" si="33"/>
        <v>515425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-4700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66</v>
      </c>
      <c r="D1069" s="4">
        <v>0</v>
      </c>
      <c r="E1069" s="4">
        <v>0</v>
      </c>
      <c r="F1069" s="4">
        <v>66</v>
      </c>
      <c r="G1069" s="4">
        <v>12</v>
      </c>
      <c r="H1069" s="4">
        <v>54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66</v>
      </c>
      <c r="D1073" s="8">
        <f t="shared" si="34"/>
        <v>0</v>
      </c>
      <c r="E1073" s="8">
        <f t="shared" si="34"/>
        <v>0</v>
      </c>
      <c r="F1073" s="8">
        <f t="shared" si="34"/>
        <v>66</v>
      </c>
      <c r="G1073" s="8">
        <f t="shared" si="34"/>
        <v>12</v>
      </c>
      <c r="H1073" s="8">
        <f t="shared" si="34"/>
        <v>54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36075</v>
      </c>
      <c r="D1083" s="4">
        <v>0</v>
      </c>
      <c r="E1083" s="4">
        <v>0</v>
      </c>
      <c r="F1083" s="4">
        <v>36075</v>
      </c>
      <c r="G1083" s="4">
        <v>32475</v>
      </c>
      <c r="H1083" s="4">
        <v>3600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7650</v>
      </c>
      <c r="D1089" s="4">
        <v>0</v>
      </c>
      <c r="E1089" s="4">
        <v>200</v>
      </c>
      <c r="F1089" s="4">
        <v>7450</v>
      </c>
      <c r="G1089" s="4">
        <v>7150</v>
      </c>
      <c r="H1089" s="4">
        <v>300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9100</v>
      </c>
      <c r="D1092" s="4">
        <v>0</v>
      </c>
      <c r="E1092" s="4">
        <v>0</v>
      </c>
      <c r="F1092" s="4">
        <v>9100</v>
      </c>
      <c r="G1092" s="4">
        <v>8525</v>
      </c>
      <c r="H1092" s="4">
        <v>575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2225</v>
      </c>
      <c r="D1094" s="4">
        <v>0</v>
      </c>
      <c r="E1094" s="4">
        <v>0</v>
      </c>
      <c r="F1094" s="4">
        <v>2225</v>
      </c>
      <c r="G1094" s="4">
        <v>2050</v>
      </c>
      <c r="H1094" s="4">
        <v>175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366725</v>
      </c>
      <c r="D1107" s="4">
        <v>0</v>
      </c>
      <c r="E1107" s="4">
        <v>75</v>
      </c>
      <c r="F1107" s="4">
        <v>366650</v>
      </c>
      <c r="G1107" s="4">
        <v>352050</v>
      </c>
      <c r="H1107" s="4">
        <v>14600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429700</v>
      </c>
      <c r="D1111" s="8">
        <f t="shared" si="35"/>
        <v>0</v>
      </c>
      <c r="E1111" s="8">
        <f t="shared" si="35"/>
        <v>275</v>
      </c>
      <c r="F1111" s="8">
        <f t="shared" si="35"/>
        <v>429425</v>
      </c>
      <c r="G1111" s="8">
        <f t="shared" si="35"/>
        <v>407925</v>
      </c>
      <c r="H1111" s="8">
        <f t="shared" si="35"/>
        <v>21500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-275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51</v>
      </c>
      <c r="B1127" s="4" t="s">
        <v>62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</row>
    <row r="1128" spans="1:8" ht="12.75">
      <c r="A1128" s="4" t="s">
        <v>99</v>
      </c>
      <c r="B1128" s="4" t="s">
        <v>49</v>
      </c>
      <c r="C1128" s="4">
        <v>330</v>
      </c>
      <c r="D1128" s="4">
        <v>0</v>
      </c>
      <c r="E1128" s="4">
        <v>170</v>
      </c>
      <c r="F1128" s="4">
        <v>160</v>
      </c>
      <c r="G1128" s="4">
        <v>130</v>
      </c>
      <c r="H1128" s="4">
        <v>30</v>
      </c>
    </row>
    <row r="1129" spans="1:8" ht="12.75">
      <c r="A1129" s="4" t="s">
        <v>99</v>
      </c>
      <c r="B1129" s="4" t="s">
        <v>4</v>
      </c>
      <c r="C1129" s="4">
        <v>2500</v>
      </c>
      <c r="D1129" s="4">
        <v>0</v>
      </c>
      <c r="E1129" s="4">
        <v>5</v>
      </c>
      <c r="F1129" s="4">
        <v>2495</v>
      </c>
      <c r="G1129" s="4">
        <v>1605</v>
      </c>
      <c r="H1129" s="4">
        <v>890</v>
      </c>
    </row>
    <row r="1130" spans="1:8" ht="12.75">
      <c r="A1130" s="4" t="s">
        <v>94</v>
      </c>
      <c r="B1130" s="4" t="s">
        <v>111</v>
      </c>
      <c r="C1130" s="4">
        <v>0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</row>
    <row r="1131" spans="1:8" ht="12.75">
      <c r="A1131" s="4" t="s">
        <v>94</v>
      </c>
      <c r="B1131" s="4" t="s">
        <v>73</v>
      </c>
      <c r="C1131" s="4">
        <v>230</v>
      </c>
      <c r="D1131" s="4">
        <v>0</v>
      </c>
      <c r="E1131" s="4">
        <v>0</v>
      </c>
      <c r="F1131" s="4">
        <v>230</v>
      </c>
      <c r="G1131" s="4">
        <v>0</v>
      </c>
      <c r="H1131" s="4">
        <v>230</v>
      </c>
    </row>
    <row r="1132" spans="1:8" ht="12.75">
      <c r="A1132" s="4" t="s">
        <v>94</v>
      </c>
      <c r="B1132" s="4" t="s">
        <v>8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</row>
    <row r="1133" spans="1:8" ht="12.75">
      <c r="A1133" s="4" t="s">
        <v>78</v>
      </c>
      <c r="B1133" s="4" t="s">
        <v>78</v>
      </c>
      <c r="C1133" s="4">
        <v>2360</v>
      </c>
      <c r="D1133" s="4">
        <v>0</v>
      </c>
      <c r="E1133" s="4">
        <v>5</v>
      </c>
      <c r="F1133" s="4">
        <v>2355</v>
      </c>
      <c r="G1133" s="4">
        <v>1905</v>
      </c>
      <c r="H1133" s="4">
        <v>450</v>
      </c>
    </row>
    <row r="1134" spans="1:8" ht="12.75">
      <c r="A1134" s="4" t="s">
        <v>43</v>
      </c>
      <c r="B1134" s="4" t="s">
        <v>105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43</v>
      </c>
      <c r="B1135" s="4" t="s">
        <v>54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42</v>
      </c>
      <c r="B1136" s="4" t="s">
        <v>114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9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18</v>
      </c>
      <c r="B1138" s="4" t="s">
        <v>11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63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69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4" t="s">
        <v>75</v>
      </c>
      <c r="B1142" s="4" t="s">
        <v>19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5" customHeight="1">
      <c r="A1144" s="2" t="s">
        <v>66</v>
      </c>
      <c r="B1144" s="2"/>
      <c r="C1144" s="8">
        <f aca="true" t="shared" si="36" ref="C1144:H1144">SUM(C1121:C1142)</f>
        <v>5450</v>
      </c>
      <c r="D1144" s="8">
        <f t="shared" si="36"/>
        <v>0</v>
      </c>
      <c r="E1144" s="8">
        <f t="shared" si="36"/>
        <v>180</v>
      </c>
      <c r="F1144" s="8">
        <f t="shared" si="36"/>
        <v>5270</v>
      </c>
      <c r="G1144" s="8">
        <f t="shared" si="36"/>
        <v>3670</v>
      </c>
      <c r="H1144" s="8">
        <f t="shared" si="36"/>
        <v>1600</v>
      </c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2" t="s">
        <v>3</v>
      </c>
      <c r="B1146" s="2"/>
      <c r="C1146" s="2">
        <v>0</v>
      </c>
      <c r="D1146" s="2"/>
      <c r="E1146" s="2"/>
      <c r="F1146" s="2">
        <f>F1144-C1144</f>
        <v>-180</v>
      </c>
      <c r="G1146" s="2"/>
      <c r="H1146" s="2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