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<sst xmlns="http://schemas.openxmlformats.org/spreadsheetml/2006/main" count="2652" uniqueCount="116">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</sst>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740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3040</v>
      </c>
      <c r="D12" s="2">
        <v>0</v>
      </c>
      <c r="E12" s="2">
        <v>0</v>
      </c>
      <c r="F12" s="2">
        <v>3040</v>
      </c>
      <c r="G12" s="2">
        <v>2020</v>
      </c>
      <c r="H12" s="2">
        <v>1020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1240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6300</v>
      </c>
      <c r="D29" s="9">
        <f t="shared" si="0"/>
        <v>0</v>
      </c>
      <c r="E29" s="9">
        <f t="shared" si="0"/>
        <v>0</v>
      </c>
      <c r="F29" s="9">
        <f t="shared" si="0"/>
        <v>6300</v>
      </c>
      <c r="G29" s="9">
        <f t="shared" si="0"/>
        <v>4400</v>
      </c>
      <c r="H29" s="9">
        <f t="shared" si="0"/>
        <v>1900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711</v>
      </c>
      <c r="D44" s="9">
        <f t="shared" si="1"/>
        <v>0</v>
      </c>
      <c r="E44" s="9">
        <f t="shared" si="1"/>
        <v>0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400</v>
      </c>
      <c r="D55" s="2">
        <v>0</v>
      </c>
      <c r="E55" s="2">
        <v>0</v>
      </c>
      <c r="F55" s="2">
        <v>400</v>
      </c>
      <c r="G55" s="2">
        <v>0</v>
      </c>
      <c r="H55" s="2">
        <v>400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20800</v>
      </c>
      <c r="D57" s="2">
        <v>0</v>
      </c>
      <c r="E57" s="2">
        <v>475</v>
      </c>
      <c r="F57" s="2">
        <v>20325</v>
      </c>
      <c r="G57" s="2">
        <v>15900</v>
      </c>
      <c r="H57" s="2">
        <v>4425</v>
      </c>
    </row>
    <row r="58" spans="1:8" ht="12" customHeight="1">
      <c r="A58" s="2" t="s">
        <v>51</v>
      </c>
      <c r="B58" s="2" t="s">
        <v>16</v>
      </c>
      <c r="C58" s="2">
        <v>34700</v>
      </c>
      <c r="D58" s="2">
        <v>100</v>
      </c>
      <c r="E58" s="2">
        <v>1500</v>
      </c>
      <c r="F58" s="2">
        <v>33300</v>
      </c>
      <c r="G58" s="2">
        <v>9875</v>
      </c>
      <c r="H58" s="2">
        <v>23425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112000</v>
      </c>
      <c r="D64" s="2">
        <v>0</v>
      </c>
      <c r="E64" s="2">
        <v>1500</v>
      </c>
      <c r="F64" s="2">
        <v>110500</v>
      </c>
      <c r="G64" s="2">
        <v>90750</v>
      </c>
      <c r="H64" s="2">
        <v>19750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2825</v>
      </c>
      <c r="D66" s="2">
        <v>0</v>
      </c>
      <c r="E66" s="2">
        <v>0</v>
      </c>
      <c r="F66" s="2">
        <v>2825</v>
      </c>
      <c r="G66" s="2">
        <v>1925</v>
      </c>
      <c r="H66" s="2">
        <v>900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15000</v>
      </c>
      <c r="D70" s="2">
        <v>0</v>
      </c>
      <c r="E70" s="2">
        <v>0</v>
      </c>
      <c r="F70" s="2">
        <v>15000</v>
      </c>
      <c r="G70" s="2">
        <v>10650</v>
      </c>
      <c r="H70" s="2">
        <v>4350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14875</v>
      </c>
      <c r="D75" s="2">
        <v>0</v>
      </c>
      <c r="E75" s="2">
        <v>0</v>
      </c>
      <c r="F75" s="2">
        <v>14875</v>
      </c>
      <c r="G75" s="2">
        <v>13875</v>
      </c>
      <c r="H75" s="2">
        <v>1000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26300</v>
      </c>
      <c r="D77" s="2">
        <v>0</v>
      </c>
      <c r="E77" s="2">
        <v>0</v>
      </c>
      <c r="F77" s="2">
        <v>26300</v>
      </c>
      <c r="G77" s="2">
        <v>18950</v>
      </c>
      <c r="H77" s="2">
        <v>7350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241925</v>
      </c>
      <c r="D79" s="9">
        <f t="shared" si="2"/>
        <v>100</v>
      </c>
      <c r="E79" s="9">
        <f t="shared" si="2"/>
        <v>3475</v>
      </c>
      <c r="F79" s="9">
        <f t="shared" si="2"/>
        <v>238550</v>
      </c>
      <c r="G79" s="9">
        <f t="shared" si="2"/>
        <v>172800</v>
      </c>
      <c r="H79" s="9">
        <f t="shared" si="2"/>
        <v>65750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-6075</v>
      </c>
      <c r="D81" s="6"/>
      <c r="E81" s="6"/>
      <c r="F81" s="6">
        <f>F79-C79</f>
        <v>-3375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11350</v>
      </c>
      <c r="D89" s="2">
        <v>0</v>
      </c>
      <c r="E89" s="2">
        <v>0</v>
      </c>
      <c r="F89" s="2">
        <v>11350</v>
      </c>
      <c r="G89" s="2">
        <v>10450</v>
      </c>
      <c r="H89" s="2">
        <v>900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6750</v>
      </c>
      <c r="D93" s="2">
        <v>0</v>
      </c>
      <c r="E93" s="2">
        <v>0</v>
      </c>
      <c r="F93" s="2">
        <v>6750</v>
      </c>
      <c r="G93" s="2">
        <v>6750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11550</v>
      </c>
      <c r="H102" s="2">
        <v>250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1075</v>
      </c>
      <c r="H103" s="2">
        <v>1300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2650</v>
      </c>
      <c r="D105" s="2">
        <v>0</v>
      </c>
      <c r="E105" s="2">
        <v>25</v>
      </c>
      <c r="F105" s="2">
        <v>2625</v>
      </c>
      <c r="G105" s="2">
        <v>2550</v>
      </c>
      <c r="H105" s="2">
        <v>75</v>
      </c>
    </row>
    <row r="106" spans="1:8" ht="12" customHeight="1">
      <c r="A106" s="2" t="s">
        <v>43</v>
      </c>
      <c r="B106" s="2" t="s">
        <v>53</v>
      </c>
      <c r="C106" s="2">
        <v>4150</v>
      </c>
      <c r="D106" s="2">
        <v>0</v>
      </c>
      <c r="E106" s="2">
        <v>25</v>
      </c>
      <c r="F106" s="2">
        <v>4125</v>
      </c>
      <c r="G106" s="2">
        <v>3875</v>
      </c>
      <c r="H106" s="2">
        <v>250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21650</v>
      </c>
      <c r="D108" s="2">
        <v>0</v>
      </c>
      <c r="E108" s="2">
        <v>0</v>
      </c>
      <c r="F108" s="2">
        <v>21650</v>
      </c>
      <c r="G108" s="2">
        <v>19550</v>
      </c>
      <c r="H108" s="2">
        <v>2100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70000</v>
      </c>
      <c r="D120" s="9">
        <f t="shared" si="3"/>
        <v>0</v>
      </c>
      <c r="E120" s="9">
        <f t="shared" si="3"/>
        <v>50</v>
      </c>
      <c r="F120" s="9">
        <f t="shared" si="3"/>
        <v>69950</v>
      </c>
      <c r="G120" s="9">
        <f t="shared" si="3"/>
        <v>63775</v>
      </c>
      <c r="H120" s="9">
        <f t="shared" si="3"/>
        <v>6175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-75</v>
      </c>
      <c r="D122" s="6"/>
      <c r="E122" s="6"/>
      <c r="F122" s="6">
        <f>F120-C120</f>
        <v>-50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19760</v>
      </c>
      <c r="D131" s="2">
        <v>0</v>
      </c>
      <c r="E131" s="2">
        <v>40</v>
      </c>
      <c r="F131" s="2">
        <v>19720</v>
      </c>
      <c r="G131" s="2">
        <v>9520</v>
      </c>
      <c r="H131" s="2">
        <v>10200</v>
      </c>
    </row>
    <row r="132" spans="1:8" ht="12" customHeight="1">
      <c r="A132" s="2" t="s">
        <v>74</v>
      </c>
      <c r="B132" s="2" t="s">
        <v>36</v>
      </c>
      <c r="C132" s="2">
        <v>11880</v>
      </c>
      <c r="D132" s="2">
        <v>0</v>
      </c>
      <c r="E132" s="2">
        <v>140</v>
      </c>
      <c r="F132" s="2">
        <v>11740</v>
      </c>
      <c r="G132" s="2">
        <v>10540</v>
      </c>
      <c r="H132" s="2">
        <v>1200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22180</v>
      </c>
      <c r="D135" s="2">
        <v>0</v>
      </c>
      <c r="E135" s="2">
        <v>380</v>
      </c>
      <c r="F135" s="2">
        <v>21800</v>
      </c>
      <c r="G135" s="2">
        <v>14040</v>
      </c>
      <c r="H135" s="2">
        <v>7760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57960</v>
      </c>
      <c r="D139" s="9">
        <f t="shared" si="4"/>
        <v>0</v>
      </c>
      <c r="E139" s="9">
        <f t="shared" si="4"/>
        <v>560</v>
      </c>
      <c r="F139" s="9">
        <f t="shared" si="4"/>
        <v>57400</v>
      </c>
      <c r="G139" s="9">
        <f t="shared" si="4"/>
        <v>38220</v>
      </c>
      <c r="H139" s="9">
        <f t="shared" si="4"/>
        <v>19180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-240</v>
      </c>
      <c r="D141" s="6"/>
      <c r="E141" s="6"/>
      <c r="F141" s="6">
        <f>F139-C139</f>
        <v>-560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1968</v>
      </c>
      <c r="D155" s="2">
        <v>126</v>
      </c>
      <c r="E155" s="2">
        <v>0</v>
      </c>
      <c r="F155" s="2">
        <v>2094</v>
      </c>
      <c r="G155" s="2">
        <v>1332</v>
      </c>
      <c r="H155" s="2">
        <v>762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6816</v>
      </c>
      <c r="D158" s="2">
        <v>0</v>
      </c>
      <c r="E158" s="2">
        <v>0</v>
      </c>
      <c r="F158" s="2">
        <v>6816</v>
      </c>
      <c r="G158" s="2">
        <v>2406</v>
      </c>
      <c r="H158" s="2">
        <v>4410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7104</v>
      </c>
      <c r="D161" s="2">
        <v>0</v>
      </c>
      <c r="E161" s="2">
        <v>510</v>
      </c>
      <c r="F161" s="2">
        <v>6594</v>
      </c>
      <c r="G161" s="2">
        <v>2328</v>
      </c>
      <c r="H161" s="2">
        <v>4266</v>
      </c>
    </row>
    <row r="162" spans="1:8" ht="12" customHeight="1">
      <c r="A162" s="2" t="s">
        <v>91</v>
      </c>
      <c r="B162" s="2" t="s">
        <v>72</v>
      </c>
      <c r="C162" s="2">
        <v>20268</v>
      </c>
      <c r="D162" s="2">
        <v>0</v>
      </c>
      <c r="E162" s="2">
        <v>144</v>
      </c>
      <c r="F162" s="2">
        <v>20124</v>
      </c>
      <c r="G162" s="2">
        <v>8292</v>
      </c>
      <c r="H162" s="2">
        <v>11832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14376</v>
      </c>
      <c r="D164" s="2">
        <v>0</v>
      </c>
      <c r="E164" s="2">
        <v>72</v>
      </c>
      <c r="F164" s="2">
        <v>14304</v>
      </c>
      <c r="G164" s="2">
        <v>9372</v>
      </c>
      <c r="H164" s="2">
        <v>4932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9642</v>
      </c>
      <c r="D168" s="2">
        <v>516</v>
      </c>
      <c r="E168" s="2">
        <v>30</v>
      </c>
      <c r="F168" s="2">
        <v>10128</v>
      </c>
      <c r="G168" s="2">
        <v>7674</v>
      </c>
      <c r="H168" s="2">
        <v>2454</v>
      </c>
    </row>
    <row r="169" spans="1:8" ht="12" customHeight="1">
      <c r="A169" s="2" t="s">
        <v>66</v>
      </c>
      <c r="B169" s="2" t="s">
        <v>46</v>
      </c>
      <c r="C169" s="2">
        <v>120</v>
      </c>
      <c r="D169" s="2">
        <v>0</v>
      </c>
      <c r="E169" s="2">
        <v>0</v>
      </c>
      <c r="F169" s="2">
        <v>120</v>
      </c>
      <c r="G169" s="2">
        <v>120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1578</v>
      </c>
      <c r="D172" s="2">
        <v>0</v>
      </c>
      <c r="E172" s="2">
        <v>0</v>
      </c>
      <c r="F172" s="2">
        <v>1578</v>
      </c>
      <c r="G172" s="2">
        <v>1104</v>
      </c>
      <c r="H172" s="2">
        <v>474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66588</v>
      </c>
      <c r="D179" s="9">
        <f t="shared" si="5"/>
        <v>642</v>
      </c>
      <c r="E179" s="9">
        <f t="shared" si="5"/>
        <v>756</v>
      </c>
      <c r="F179" s="9">
        <f t="shared" si="5"/>
        <v>66474</v>
      </c>
      <c r="G179" s="9">
        <f t="shared" si="5"/>
        <v>35964</v>
      </c>
      <c r="H179" s="9">
        <f t="shared" si="5"/>
        <v>30510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-2886</v>
      </c>
      <c r="D181" s="6"/>
      <c r="E181" s="6"/>
      <c r="F181" s="6">
        <f>F179-C179</f>
        <v>-114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0</v>
      </c>
      <c r="H191" s="2">
        <v>14175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102600</v>
      </c>
      <c r="H200" s="2">
        <v>2700</v>
      </c>
    </row>
    <row r="201" spans="1:8" ht="12" customHeight="1">
      <c r="A201" s="2" t="s">
        <v>96</v>
      </c>
      <c r="B201" s="2" t="s">
        <v>5</v>
      </c>
      <c r="C201" s="2">
        <v>404775</v>
      </c>
      <c r="D201" s="2">
        <v>0</v>
      </c>
      <c r="E201" s="2">
        <v>2000</v>
      </c>
      <c r="F201" s="2">
        <v>402775</v>
      </c>
      <c r="G201" s="2">
        <v>376550</v>
      </c>
      <c r="H201" s="2">
        <v>26225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151600</v>
      </c>
      <c r="D204" s="2">
        <v>0</v>
      </c>
      <c r="E204" s="2">
        <v>225</v>
      </c>
      <c r="F204" s="2">
        <v>151375</v>
      </c>
      <c r="G204" s="2">
        <v>97025</v>
      </c>
      <c r="H204" s="2">
        <v>54350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151900</v>
      </c>
      <c r="D206" s="2">
        <v>0</v>
      </c>
      <c r="E206" s="2">
        <v>750</v>
      </c>
      <c r="F206" s="2">
        <v>151150</v>
      </c>
      <c r="G206" s="2">
        <v>116375</v>
      </c>
      <c r="H206" s="2">
        <v>34775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8575</v>
      </c>
      <c r="D208" s="2">
        <v>0</v>
      </c>
      <c r="E208" s="2">
        <v>100</v>
      </c>
      <c r="F208" s="2">
        <v>8475</v>
      </c>
      <c r="G208" s="2">
        <v>0</v>
      </c>
      <c r="H208" s="2">
        <v>8475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25</v>
      </c>
      <c r="H210" s="2">
        <v>75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1125</v>
      </c>
      <c r="D215" s="2">
        <v>0</v>
      </c>
      <c r="E215" s="2">
        <v>50</v>
      </c>
      <c r="F215" s="2">
        <v>1075</v>
      </c>
      <c r="G215" s="2">
        <v>0</v>
      </c>
      <c r="H215" s="2">
        <v>1075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948600</v>
      </c>
      <c r="D222" s="9">
        <f t="shared" si="6"/>
        <v>0</v>
      </c>
      <c r="E222" s="9">
        <f t="shared" si="6"/>
        <v>3125</v>
      </c>
      <c r="F222" s="9">
        <f t="shared" si="6"/>
        <v>945475</v>
      </c>
      <c r="G222" s="9">
        <f t="shared" si="6"/>
        <v>782800</v>
      </c>
      <c r="H222" s="9">
        <f t="shared" si="6"/>
        <v>162675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-2675</v>
      </c>
      <c r="D224" s="6"/>
      <c r="E224" s="6"/>
      <c r="F224" s="6">
        <f>F222-C222</f>
        <v>-3125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0</v>
      </c>
      <c r="H241" s="2">
        <v>50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12325</v>
      </c>
      <c r="D243" s="2">
        <v>0</v>
      </c>
      <c r="E243" s="2">
        <v>0</v>
      </c>
      <c r="F243" s="2">
        <v>12325</v>
      </c>
      <c r="G243" s="2">
        <v>4075</v>
      </c>
      <c r="H243" s="2">
        <v>8250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575</v>
      </c>
      <c r="F248" s="2">
        <v>8275</v>
      </c>
      <c r="G248" s="2">
        <v>6475</v>
      </c>
      <c r="H248" s="2">
        <v>1800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17900</v>
      </c>
      <c r="D257" s="2">
        <v>0</v>
      </c>
      <c r="E257" s="2">
        <v>800</v>
      </c>
      <c r="F257" s="2">
        <v>17100</v>
      </c>
      <c r="G257" s="2">
        <v>5375</v>
      </c>
      <c r="H257" s="2">
        <v>11725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53250</v>
      </c>
      <c r="D260" s="9">
        <f t="shared" si="7"/>
        <v>0</v>
      </c>
      <c r="E260" s="9">
        <f t="shared" si="7"/>
        <v>1375</v>
      </c>
      <c r="F260" s="9">
        <f t="shared" si="7"/>
        <v>51875</v>
      </c>
      <c r="G260" s="9">
        <f t="shared" si="7"/>
        <v>26350</v>
      </c>
      <c r="H260" s="9">
        <f t="shared" si="7"/>
        <v>25525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-275</v>
      </c>
      <c r="D262" s="6"/>
      <c r="E262" s="6"/>
      <c r="F262" s="6">
        <f>F260-C260</f>
        <v>-1375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2655</v>
      </c>
      <c r="D277" s="2">
        <v>0</v>
      </c>
      <c r="E277" s="2">
        <v>0</v>
      </c>
      <c r="F277" s="2">
        <v>2655</v>
      </c>
      <c r="G277" s="2">
        <v>2315</v>
      </c>
      <c r="H277" s="2">
        <v>340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2690</v>
      </c>
      <c r="D282" s="2">
        <v>0</v>
      </c>
      <c r="E282" s="2">
        <v>0</v>
      </c>
      <c r="F282" s="2">
        <v>2690</v>
      </c>
      <c r="G282" s="2">
        <v>2575</v>
      </c>
      <c r="H282" s="2">
        <v>115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960</v>
      </c>
      <c r="D288" s="2">
        <v>0</v>
      </c>
      <c r="E288" s="2">
        <v>0</v>
      </c>
      <c r="F288" s="2">
        <v>960</v>
      </c>
      <c r="G288" s="2">
        <v>790</v>
      </c>
      <c r="H288" s="2">
        <v>170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6540</v>
      </c>
      <c r="D293" s="9">
        <f t="shared" si="8"/>
        <v>0</v>
      </c>
      <c r="E293" s="9">
        <f t="shared" si="8"/>
        <v>0</v>
      </c>
      <c r="F293" s="9">
        <f t="shared" si="8"/>
        <v>6540</v>
      </c>
      <c r="G293" s="9">
        <f t="shared" si="8"/>
        <v>5900</v>
      </c>
      <c r="H293" s="9">
        <f t="shared" si="8"/>
        <v>640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425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280</v>
      </c>
      <c r="D12" s="2">
        <v>0</v>
      </c>
      <c r="E12" s="2">
        <v>0</v>
      </c>
      <c r="F12" s="2">
        <v>280</v>
      </c>
      <c r="G12" s="2">
        <v>20</v>
      </c>
      <c r="H12" s="2">
        <v>260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1000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2120</v>
      </c>
      <c r="D29" s="9">
        <f t="shared" si="0"/>
        <v>0</v>
      </c>
      <c r="E29" s="9">
        <f t="shared" si="0"/>
        <v>0</v>
      </c>
      <c r="F29" s="9">
        <f t="shared" si="0"/>
        <v>2120</v>
      </c>
      <c r="G29" s="9">
        <f t="shared" si="0"/>
        <v>1620</v>
      </c>
      <c r="H29" s="9">
        <f t="shared" si="0"/>
        <v>500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1980</v>
      </c>
      <c r="D44" s="2">
        <v>0</v>
      </c>
      <c r="E44" s="2">
        <v>0</v>
      </c>
      <c r="F44" s="2">
        <v>1980</v>
      </c>
      <c r="G44" s="2">
        <v>1500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2700</v>
      </c>
      <c r="D61" s="9">
        <f t="shared" si="1"/>
        <v>0</v>
      </c>
      <c r="E61" s="9">
        <f t="shared" si="1"/>
        <v>0</v>
      </c>
      <c r="F61" s="9">
        <f t="shared" si="1"/>
        <v>2700</v>
      </c>
      <c r="G61" s="9">
        <f t="shared" si="1"/>
        <v>1740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65</v>
      </c>
      <c r="D441" s="9">
        <f t="shared" si="15"/>
        <v>0</v>
      </c>
      <c r="E441" s="9">
        <f t="shared" si="15"/>
        <v>0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400</v>
      </c>
      <c r="D452" s="2">
        <v>0</v>
      </c>
      <c r="E452" s="2">
        <v>0</v>
      </c>
      <c r="F452" s="2">
        <v>400</v>
      </c>
      <c r="G452" s="2">
        <v>0</v>
      </c>
      <c r="H452" s="2">
        <v>400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20800</v>
      </c>
      <c r="D454" s="2">
        <v>0</v>
      </c>
      <c r="E454" s="2">
        <v>475</v>
      </c>
      <c r="F454" s="2">
        <v>20325</v>
      </c>
      <c r="G454" s="2">
        <v>15900</v>
      </c>
      <c r="H454" s="2">
        <v>4425</v>
      </c>
    </row>
    <row r="455" spans="1:8" ht="12" customHeight="1">
      <c r="A455" s="2" t="s">
        <v>51</v>
      </c>
      <c r="B455" s="2" t="s">
        <v>16</v>
      </c>
      <c r="C455" s="2">
        <v>34700</v>
      </c>
      <c r="D455" s="2">
        <v>100</v>
      </c>
      <c r="E455" s="2">
        <v>1500</v>
      </c>
      <c r="F455" s="2">
        <v>33300</v>
      </c>
      <c r="G455" s="2">
        <v>9875</v>
      </c>
      <c r="H455" s="2">
        <v>23425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112000</v>
      </c>
      <c r="D461" s="2">
        <v>0</v>
      </c>
      <c r="E461" s="2">
        <v>1500</v>
      </c>
      <c r="F461" s="2">
        <v>110500</v>
      </c>
      <c r="G461" s="2">
        <v>90750</v>
      </c>
      <c r="H461" s="2">
        <v>19750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2825</v>
      </c>
      <c r="D463" s="2">
        <v>0</v>
      </c>
      <c r="E463" s="2">
        <v>0</v>
      </c>
      <c r="F463" s="2">
        <v>2825</v>
      </c>
      <c r="G463" s="2">
        <v>1925</v>
      </c>
      <c r="H463" s="2">
        <v>900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15000</v>
      </c>
      <c r="D467" s="2">
        <v>0</v>
      </c>
      <c r="E467" s="2">
        <v>0</v>
      </c>
      <c r="F467" s="2">
        <v>15000</v>
      </c>
      <c r="G467" s="2">
        <v>10650</v>
      </c>
      <c r="H467" s="2">
        <v>4350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14875</v>
      </c>
      <c r="D472" s="2">
        <v>0</v>
      </c>
      <c r="E472" s="2">
        <v>0</v>
      </c>
      <c r="F472" s="2">
        <v>14875</v>
      </c>
      <c r="G472" s="2">
        <v>13875</v>
      </c>
      <c r="H472" s="2">
        <v>1000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26300</v>
      </c>
      <c r="D474" s="2">
        <v>0</v>
      </c>
      <c r="E474" s="2">
        <v>0</v>
      </c>
      <c r="F474" s="2">
        <v>26300</v>
      </c>
      <c r="G474" s="2">
        <v>18950</v>
      </c>
      <c r="H474" s="2">
        <v>7350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241925</v>
      </c>
      <c r="D476" s="9">
        <f t="shared" si="16"/>
        <v>100</v>
      </c>
      <c r="E476" s="9">
        <f t="shared" si="16"/>
        <v>3475</v>
      </c>
      <c r="F476" s="9">
        <f t="shared" si="16"/>
        <v>238550</v>
      </c>
      <c r="G476" s="9">
        <f t="shared" si="16"/>
        <v>172800</v>
      </c>
      <c r="H476" s="9">
        <f t="shared" si="16"/>
        <v>65750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-3375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11350</v>
      </c>
      <c r="D486" s="2">
        <v>0</v>
      </c>
      <c r="E486" s="2">
        <v>0</v>
      </c>
      <c r="F486" s="2">
        <v>11350</v>
      </c>
      <c r="G486" s="2">
        <v>10450</v>
      </c>
      <c r="H486" s="2">
        <v>900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6750</v>
      </c>
      <c r="D490" s="2">
        <v>0</v>
      </c>
      <c r="E490" s="2">
        <v>0</v>
      </c>
      <c r="F490" s="2">
        <v>6750</v>
      </c>
      <c r="G490" s="2">
        <v>6750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11550</v>
      </c>
      <c r="H499" s="2">
        <v>250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1075</v>
      </c>
      <c r="H500" s="2">
        <v>1300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2650</v>
      </c>
      <c r="D502" s="2">
        <v>0</v>
      </c>
      <c r="E502" s="2">
        <v>25</v>
      </c>
      <c r="F502" s="2">
        <v>2625</v>
      </c>
      <c r="G502" s="2">
        <v>2550</v>
      </c>
      <c r="H502" s="2">
        <v>75</v>
      </c>
    </row>
    <row r="503" spans="1:8" ht="12" customHeight="1">
      <c r="A503" s="2" t="s">
        <v>43</v>
      </c>
      <c r="B503" s="2" t="s">
        <v>53</v>
      </c>
      <c r="C503" s="2">
        <v>4150</v>
      </c>
      <c r="D503" s="2">
        <v>0</v>
      </c>
      <c r="E503" s="2">
        <v>25</v>
      </c>
      <c r="F503" s="2">
        <v>4125</v>
      </c>
      <c r="G503" s="2">
        <v>3875</v>
      </c>
      <c r="H503" s="2">
        <v>250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21650</v>
      </c>
      <c r="D505" s="2">
        <v>0</v>
      </c>
      <c r="E505" s="2">
        <v>0</v>
      </c>
      <c r="F505" s="2">
        <v>21650</v>
      </c>
      <c r="G505" s="2">
        <v>19550</v>
      </c>
      <c r="H505" s="2">
        <v>2100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70000</v>
      </c>
      <c r="D517" s="9">
        <f t="shared" si="17"/>
        <v>0</v>
      </c>
      <c r="E517" s="9">
        <f t="shared" si="17"/>
        <v>50</v>
      </c>
      <c r="F517" s="9">
        <f t="shared" si="17"/>
        <v>69950</v>
      </c>
      <c r="G517" s="9">
        <f t="shared" si="17"/>
        <v>63775</v>
      </c>
      <c r="H517" s="9">
        <f t="shared" si="17"/>
        <v>6175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18580</v>
      </c>
      <c r="D532" s="2">
        <v>0</v>
      </c>
      <c r="E532" s="2">
        <v>380</v>
      </c>
      <c r="F532" s="2">
        <v>18200</v>
      </c>
      <c r="G532" s="2">
        <v>10840</v>
      </c>
      <c r="H532" s="2">
        <v>7360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21980</v>
      </c>
      <c r="D536" s="9">
        <f t="shared" si="18"/>
        <v>0</v>
      </c>
      <c r="E536" s="9">
        <f t="shared" si="18"/>
        <v>380</v>
      </c>
      <c r="F536" s="9">
        <f t="shared" si="18"/>
        <v>21600</v>
      </c>
      <c r="G536" s="9">
        <f t="shared" si="18"/>
        <v>14180</v>
      </c>
      <c r="H536" s="9">
        <f t="shared" si="18"/>
        <v>7420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-380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3200</v>
      </c>
      <c r="H551" s="2">
        <v>400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4280</v>
      </c>
      <c r="H555" s="9">
        <f t="shared" si="19"/>
        <v>1080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18060</v>
      </c>
      <c r="D566" s="2">
        <v>0</v>
      </c>
      <c r="E566" s="2">
        <v>40</v>
      </c>
      <c r="F566" s="2">
        <v>18020</v>
      </c>
      <c r="G566" s="2">
        <v>8540</v>
      </c>
      <c r="H566" s="2">
        <v>9480</v>
      </c>
    </row>
    <row r="567" spans="1:8" ht="12" customHeight="1">
      <c r="A567" s="2" t="s">
        <v>74</v>
      </c>
      <c r="B567" s="2" t="s">
        <v>36</v>
      </c>
      <c r="C567" s="2">
        <v>11800</v>
      </c>
      <c r="D567" s="2">
        <v>0</v>
      </c>
      <c r="E567" s="2">
        <v>140</v>
      </c>
      <c r="F567" s="2">
        <v>11660</v>
      </c>
      <c r="G567" s="2">
        <v>10460</v>
      </c>
      <c r="H567" s="2">
        <v>1200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30620</v>
      </c>
      <c r="D574" s="9">
        <f t="shared" si="20"/>
        <v>0</v>
      </c>
      <c r="E574" s="9">
        <f t="shared" si="20"/>
        <v>180</v>
      </c>
      <c r="F574" s="9">
        <f t="shared" si="20"/>
        <v>30440</v>
      </c>
      <c r="G574" s="9">
        <f t="shared" si="20"/>
        <v>19760</v>
      </c>
      <c r="H574" s="9">
        <f t="shared" si="20"/>
        <v>10680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312</v>
      </c>
      <c r="D609" s="2">
        <v>126</v>
      </c>
      <c r="E609" s="2">
        <v>0</v>
      </c>
      <c r="F609" s="2">
        <v>438</v>
      </c>
      <c r="G609" s="2">
        <v>432</v>
      </c>
      <c r="H609" s="2">
        <v>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6378</v>
      </c>
      <c r="D612" s="2">
        <v>0</v>
      </c>
      <c r="E612" s="2">
        <v>0</v>
      </c>
      <c r="F612" s="2">
        <v>6378</v>
      </c>
      <c r="G612" s="2">
        <v>2034</v>
      </c>
      <c r="H612" s="2">
        <v>4344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6516</v>
      </c>
      <c r="D615" s="2">
        <v>0</v>
      </c>
      <c r="E615" s="2">
        <v>510</v>
      </c>
      <c r="F615" s="2">
        <v>6006</v>
      </c>
      <c r="G615" s="2">
        <v>1884</v>
      </c>
      <c r="H615" s="2">
        <v>4122</v>
      </c>
    </row>
    <row r="616" spans="1:8" ht="12" customHeight="1">
      <c r="A616" s="2" t="s">
        <v>91</v>
      </c>
      <c r="B616" s="2" t="s">
        <v>72</v>
      </c>
      <c r="C616" s="2">
        <v>15762</v>
      </c>
      <c r="D616" s="2">
        <v>0</v>
      </c>
      <c r="E616" s="2">
        <v>114</v>
      </c>
      <c r="F616" s="2">
        <v>15648</v>
      </c>
      <c r="G616" s="2">
        <v>5508</v>
      </c>
      <c r="H616" s="2">
        <v>10140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11118</v>
      </c>
      <c r="D618" s="2">
        <v>0</v>
      </c>
      <c r="E618" s="2">
        <v>72</v>
      </c>
      <c r="F618" s="2">
        <v>11046</v>
      </c>
      <c r="G618" s="2">
        <v>7500</v>
      </c>
      <c r="H618" s="2">
        <v>3546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4272</v>
      </c>
      <c r="D622" s="2">
        <v>516</v>
      </c>
      <c r="E622" s="2">
        <v>30</v>
      </c>
      <c r="F622" s="2">
        <v>4758</v>
      </c>
      <c r="G622" s="2">
        <v>3786</v>
      </c>
      <c r="H622" s="2">
        <v>972</v>
      </c>
    </row>
    <row r="623" spans="1:8" ht="12" customHeight="1">
      <c r="A623" s="2" t="s">
        <v>66</v>
      </c>
      <c r="B623" s="2" t="s">
        <v>46</v>
      </c>
      <c r="C623" s="2">
        <v>108</v>
      </c>
      <c r="D623" s="2">
        <v>0</v>
      </c>
      <c r="E623" s="2">
        <v>0</v>
      </c>
      <c r="F623" s="2">
        <v>108</v>
      </c>
      <c r="G623" s="2">
        <v>108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312</v>
      </c>
      <c r="D626" s="2">
        <v>0</v>
      </c>
      <c r="E626" s="2">
        <v>0</v>
      </c>
      <c r="F626" s="2">
        <v>312</v>
      </c>
      <c r="G626" s="2">
        <v>150</v>
      </c>
      <c r="H626" s="2">
        <v>162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48732</v>
      </c>
      <c r="D633" s="9">
        <f t="shared" si="22"/>
        <v>642</v>
      </c>
      <c r="E633" s="9">
        <f t="shared" si="22"/>
        <v>726</v>
      </c>
      <c r="F633" s="9">
        <f t="shared" si="22"/>
        <v>48648</v>
      </c>
      <c r="G633" s="9">
        <f t="shared" si="22"/>
        <v>24006</v>
      </c>
      <c r="H633" s="9">
        <f t="shared" si="22"/>
        <v>24642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-84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708</v>
      </c>
      <c r="D656" s="2">
        <v>0</v>
      </c>
      <c r="E656" s="2">
        <v>0</v>
      </c>
      <c r="F656" s="2">
        <v>708</v>
      </c>
      <c r="G656" s="2">
        <v>288</v>
      </c>
      <c r="H656" s="2">
        <v>420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606</v>
      </c>
      <c r="D666" s="2">
        <v>0</v>
      </c>
      <c r="E666" s="2">
        <v>0</v>
      </c>
      <c r="F666" s="2">
        <v>606</v>
      </c>
      <c r="G666" s="2">
        <v>582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1320</v>
      </c>
      <c r="D673" s="9">
        <f t="shared" si="23"/>
        <v>0</v>
      </c>
      <c r="E673" s="9">
        <f t="shared" si="23"/>
        <v>0</v>
      </c>
      <c r="F673" s="9">
        <f t="shared" si="23"/>
        <v>1320</v>
      </c>
      <c r="G673" s="9">
        <f t="shared" si="23"/>
        <v>870</v>
      </c>
      <c r="H673" s="9">
        <f t="shared" si="23"/>
        <v>450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390</v>
      </c>
      <c r="D695" s="2">
        <v>0</v>
      </c>
      <c r="E695" s="2">
        <v>0</v>
      </c>
      <c r="F695" s="2">
        <v>390</v>
      </c>
      <c r="G695" s="2">
        <v>246</v>
      </c>
      <c r="H695" s="2">
        <v>144</v>
      </c>
    </row>
    <row r="696" spans="1:8" ht="12" customHeight="1">
      <c r="A696" s="2" t="s">
        <v>91</v>
      </c>
      <c r="B696" s="2" t="s">
        <v>72</v>
      </c>
      <c r="C696" s="2">
        <v>42</v>
      </c>
      <c r="D696" s="2">
        <v>0</v>
      </c>
      <c r="E696" s="2">
        <v>30</v>
      </c>
      <c r="F696" s="2">
        <v>12</v>
      </c>
      <c r="G696" s="2">
        <v>0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396</v>
      </c>
      <c r="D698" s="2">
        <v>0</v>
      </c>
      <c r="E698" s="2">
        <v>0</v>
      </c>
      <c r="F698" s="2">
        <v>396</v>
      </c>
      <c r="G698" s="2">
        <v>240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936</v>
      </c>
      <c r="D713" s="9">
        <f t="shared" si="24"/>
        <v>0</v>
      </c>
      <c r="E713" s="9">
        <f t="shared" si="24"/>
        <v>30</v>
      </c>
      <c r="F713" s="9">
        <f t="shared" si="24"/>
        <v>906</v>
      </c>
      <c r="G713" s="9">
        <f t="shared" si="24"/>
        <v>510</v>
      </c>
      <c r="H713" s="9">
        <f t="shared" si="24"/>
        <v>396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-30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3732</v>
      </c>
      <c r="D856" s="2">
        <v>0</v>
      </c>
      <c r="E856" s="2">
        <v>0</v>
      </c>
      <c r="F856" s="2">
        <v>3732</v>
      </c>
      <c r="G856" s="2">
        <v>2472</v>
      </c>
      <c r="H856" s="2">
        <v>1260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2862</v>
      </c>
      <c r="D858" s="2">
        <v>0</v>
      </c>
      <c r="E858" s="2">
        <v>0</v>
      </c>
      <c r="F858" s="2">
        <v>2862</v>
      </c>
      <c r="G858" s="2">
        <v>1632</v>
      </c>
      <c r="H858" s="2">
        <v>1230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5364</v>
      </c>
      <c r="D862" s="2">
        <v>0</v>
      </c>
      <c r="E862" s="2">
        <v>0</v>
      </c>
      <c r="F862" s="2">
        <v>5364</v>
      </c>
      <c r="G862" s="2">
        <v>3888</v>
      </c>
      <c r="H862" s="2">
        <v>1476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636</v>
      </c>
      <c r="D866" s="2">
        <v>0</v>
      </c>
      <c r="E866" s="2">
        <v>0</v>
      </c>
      <c r="F866" s="2">
        <v>636</v>
      </c>
      <c r="G866" s="2">
        <v>348</v>
      </c>
      <c r="H866" s="2">
        <v>288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15552</v>
      </c>
      <c r="D873" s="9">
        <f t="shared" si="28"/>
        <v>0</v>
      </c>
      <c r="E873" s="9">
        <f t="shared" si="28"/>
        <v>0</v>
      </c>
      <c r="F873" s="9">
        <f t="shared" si="28"/>
        <v>15552</v>
      </c>
      <c r="G873" s="9">
        <f t="shared" si="28"/>
        <v>10530</v>
      </c>
      <c r="H873" s="9">
        <f t="shared" si="28"/>
        <v>5022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390325</v>
      </c>
      <c r="D935" s="2">
        <v>0</v>
      </c>
      <c r="E935" s="2">
        <v>2000</v>
      </c>
      <c r="F935" s="2">
        <v>388325</v>
      </c>
      <c r="G935" s="2">
        <v>363350</v>
      </c>
      <c r="H935" s="2">
        <v>24975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70675</v>
      </c>
      <c r="D938" s="2">
        <v>0</v>
      </c>
      <c r="E938" s="2">
        <v>100</v>
      </c>
      <c r="F938" s="2">
        <v>70575</v>
      </c>
      <c r="G938" s="2">
        <v>55375</v>
      </c>
      <c r="H938" s="2">
        <v>15200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103225</v>
      </c>
      <c r="D940" s="2">
        <v>0</v>
      </c>
      <c r="E940" s="2">
        <v>750</v>
      </c>
      <c r="F940" s="2">
        <v>102475</v>
      </c>
      <c r="G940" s="2">
        <v>78250</v>
      </c>
      <c r="H940" s="2">
        <v>24225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25</v>
      </c>
      <c r="H944" s="2">
        <v>75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728675</v>
      </c>
      <c r="D956" s="9">
        <f t="shared" si="30"/>
        <v>0</v>
      </c>
      <c r="E956" s="9">
        <f t="shared" si="30"/>
        <v>2850</v>
      </c>
      <c r="F956" s="9">
        <f t="shared" si="30"/>
        <v>725825</v>
      </c>
      <c r="G956" s="9">
        <f t="shared" si="30"/>
        <v>635725</v>
      </c>
      <c r="H956" s="9">
        <f t="shared" si="30"/>
        <v>90100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-2850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16150</v>
      </c>
      <c r="H977" s="2">
        <v>800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24825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150</v>
      </c>
      <c r="D992" s="2">
        <v>0</v>
      </c>
      <c r="E992" s="2">
        <v>50</v>
      </c>
      <c r="F992" s="2">
        <v>100</v>
      </c>
      <c r="G992" s="2">
        <v>0</v>
      </c>
      <c r="H992" s="2">
        <v>100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62950</v>
      </c>
      <c r="D999" s="9">
        <f t="shared" si="31"/>
        <v>0</v>
      </c>
      <c r="E999" s="9">
        <f t="shared" si="31"/>
        <v>50</v>
      </c>
      <c r="F999" s="9">
        <f t="shared" si="31"/>
        <v>62900</v>
      </c>
      <c r="G999" s="9">
        <f t="shared" si="31"/>
        <v>55725</v>
      </c>
      <c r="H999" s="9">
        <f t="shared" si="31"/>
        <v>7175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0</v>
      </c>
      <c r="H1011" s="2">
        <v>7925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76350</v>
      </c>
      <c r="D1024" s="2">
        <v>0</v>
      </c>
      <c r="E1024" s="2">
        <v>125</v>
      </c>
      <c r="F1024" s="2">
        <v>76225</v>
      </c>
      <c r="G1024" s="2">
        <v>37400</v>
      </c>
      <c r="H1024" s="2">
        <v>38825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13300</v>
      </c>
      <c r="H1026" s="2">
        <v>5275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2300</v>
      </c>
      <c r="D1028" s="2">
        <v>0</v>
      </c>
      <c r="E1028" s="2">
        <v>100</v>
      </c>
      <c r="F1028" s="2">
        <v>2200</v>
      </c>
      <c r="G1028" s="2">
        <v>0</v>
      </c>
      <c r="H1028" s="2">
        <v>2200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156975</v>
      </c>
      <c r="D1042" s="9">
        <f t="shared" si="32"/>
        <v>0</v>
      </c>
      <c r="E1042" s="9">
        <f t="shared" si="32"/>
        <v>225</v>
      </c>
      <c r="F1042" s="9">
        <f t="shared" si="32"/>
        <v>156750</v>
      </c>
      <c r="G1042" s="9">
        <f t="shared" si="32"/>
        <v>91350</v>
      </c>
      <c r="H1042" s="9">
        <f t="shared" si="32"/>
        <v>65400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0</v>
      </c>
      <c r="H1061" s="2">
        <v>50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12325</v>
      </c>
      <c r="D1063" s="2">
        <v>0</v>
      </c>
      <c r="E1063" s="2">
        <v>0</v>
      </c>
      <c r="F1063" s="2">
        <v>12325</v>
      </c>
      <c r="G1063" s="2">
        <v>4075</v>
      </c>
      <c r="H1063" s="2">
        <v>8250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575</v>
      </c>
      <c r="F1068" s="2">
        <v>8275</v>
      </c>
      <c r="G1068" s="2">
        <v>6475</v>
      </c>
      <c r="H1068" s="2">
        <v>1800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17900</v>
      </c>
      <c r="D1077" s="2">
        <v>0</v>
      </c>
      <c r="E1077" s="2">
        <v>800</v>
      </c>
      <c r="F1077" s="2">
        <v>17100</v>
      </c>
      <c r="G1077" s="2">
        <v>5375</v>
      </c>
      <c r="H1077" s="2">
        <v>11725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53250</v>
      </c>
      <c r="D1080" s="9">
        <f t="shared" si="33"/>
        <v>0</v>
      </c>
      <c r="E1080" s="9">
        <f t="shared" si="33"/>
        <v>1375</v>
      </c>
      <c r="F1080" s="9">
        <f t="shared" si="33"/>
        <v>51875</v>
      </c>
      <c r="G1080" s="9">
        <f t="shared" si="33"/>
        <v>26350</v>
      </c>
      <c r="H1080" s="9">
        <f t="shared" si="33"/>
        <v>25525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-1375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2655</v>
      </c>
      <c r="D1097" s="2">
        <v>0</v>
      </c>
      <c r="E1097" s="2">
        <v>0</v>
      </c>
      <c r="F1097" s="2">
        <v>2655</v>
      </c>
      <c r="G1097" s="2">
        <v>2315</v>
      </c>
      <c r="H1097" s="2">
        <v>340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2690</v>
      </c>
      <c r="D1102" s="2">
        <v>0</v>
      </c>
      <c r="E1102" s="2">
        <v>0</v>
      </c>
      <c r="F1102" s="2">
        <v>2690</v>
      </c>
      <c r="G1102" s="2">
        <v>2575</v>
      </c>
      <c r="H1102" s="2">
        <v>115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960</v>
      </c>
      <c r="D1108" s="2">
        <v>0</v>
      </c>
      <c r="E1108" s="2">
        <v>0</v>
      </c>
      <c r="F1108" s="2">
        <v>960</v>
      </c>
      <c r="G1108" s="2">
        <v>790</v>
      </c>
      <c r="H1108" s="2">
        <v>170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6540</v>
      </c>
      <c r="D1113" s="9">
        <f t="shared" si="34"/>
        <v>0</v>
      </c>
      <c r="E1113" s="9">
        <f t="shared" si="34"/>
        <v>0</v>
      </c>
      <c r="F1113" s="9">
        <f t="shared" si="34"/>
        <v>6540</v>
      </c>
      <c r="G1113" s="9">
        <f t="shared" si="34"/>
        <v>5900</v>
      </c>
      <c r="H1113" s="9">
        <f t="shared" si="34"/>
        <v>640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