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<sst xmlns="http://schemas.openxmlformats.org/spreadsheetml/2006/main" count="2660" uniqueCount="116">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</sst>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75</v>
      </c>
      <c r="D39" s="8">
        <v>0</v>
      </c>
      <c r="E39" s="8">
        <v>0</v>
      </c>
      <c r="F39" s="8">
        <v>75</v>
      </c>
      <c r="G39" s="8">
        <v>16</v>
      </c>
      <c r="H39" s="8">
        <v>59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157</v>
      </c>
      <c r="D43" s="9">
        <f t="shared" si="1"/>
        <v>0</v>
      </c>
      <c r="E43" s="9">
        <f t="shared" si="1"/>
        <v>0</v>
      </c>
      <c r="F43" s="9">
        <f t="shared" si="1"/>
        <v>157</v>
      </c>
      <c r="G43" s="9">
        <f t="shared" si="1"/>
        <v>46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37275</v>
      </c>
      <c r="D54" s="8">
        <v>0</v>
      </c>
      <c r="E54" s="8">
        <v>0</v>
      </c>
      <c r="F54" s="8">
        <v>37275</v>
      </c>
      <c r="G54" s="8">
        <v>37275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1300</v>
      </c>
      <c r="D57" s="8">
        <v>0</v>
      </c>
      <c r="E57" s="8">
        <v>0</v>
      </c>
      <c r="F57" s="8">
        <v>1300</v>
      </c>
      <c r="G57" s="8">
        <v>1300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21975</v>
      </c>
      <c r="D63" s="8">
        <v>0</v>
      </c>
      <c r="E63" s="8">
        <v>1375</v>
      </c>
      <c r="F63" s="8">
        <v>20600</v>
      </c>
      <c r="G63" s="8">
        <v>14950</v>
      </c>
      <c r="H63" s="8">
        <v>5650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275</v>
      </c>
      <c r="H65" s="8">
        <v>550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0</v>
      </c>
      <c r="F67" s="8">
        <v>125</v>
      </c>
      <c r="G67" s="8">
        <v>0</v>
      </c>
      <c r="H67" s="8">
        <v>125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1900</v>
      </c>
      <c r="D69" s="8">
        <v>0</v>
      </c>
      <c r="E69" s="8">
        <v>0</v>
      </c>
      <c r="F69" s="8">
        <v>1900</v>
      </c>
      <c r="G69" s="8">
        <v>1900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2350</v>
      </c>
      <c r="D76" s="8">
        <v>0</v>
      </c>
      <c r="E76" s="8">
        <v>0</v>
      </c>
      <c r="F76" s="8">
        <v>2350</v>
      </c>
      <c r="G76" s="8">
        <v>0</v>
      </c>
      <c r="H76" s="8">
        <v>2350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66475</v>
      </c>
      <c r="D78" s="9">
        <f t="shared" si="2"/>
        <v>0</v>
      </c>
      <c r="E78" s="9">
        <f t="shared" si="2"/>
        <v>1375</v>
      </c>
      <c r="F78" s="9">
        <f t="shared" si="2"/>
        <v>65100</v>
      </c>
      <c r="G78" s="9">
        <f t="shared" si="2"/>
        <v>55850</v>
      </c>
      <c r="H78" s="9">
        <f t="shared" si="2"/>
        <v>9250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-975</v>
      </c>
      <c r="D80" s="1"/>
      <c r="E80" s="1"/>
      <c r="F80" s="1">
        <f>F78-C78</f>
        <v>-1375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200</v>
      </c>
      <c r="D92" s="8">
        <v>0</v>
      </c>
      <c r="E92" s="8">
        <v>0</v>
      </c>
      <c r="F92" s="8">
        <v>200</v>
      </c>
      <c r="G92" s="8">
        <v>0</v>
      </c>
      <c r="H92" s="8">
        <v>200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325</v>
      </c>
      <c r="D101" s="8">
        <v>0</v>
      </c>
      <c r="E101" s="8">
        <v>0</v>
      </c>
      <c r="F101" s="8">
        <v>325</v>
      </c>
      <c r="G101" s="8">
        <v>225</v>
      </c>
      <c r="H101" s="8">
        <v>100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15100</v>
      </c>
      <c r="D105" s="8">
        <v>0</v>
      </c>
      <c r="E105" s="8">
        <v>0</v>
      </c>
      <c r="F105" s="8">
        <v>15100</v>
      </c>
      <c r="G105" s="8">
        <v>14450</v>
      </c>
      <c r="H105" s="8">
        <v>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22175</v>
      </c>
      <c r="D117" s="9">
        <f t="shared" si="3"/>
        <v>0</v>
      </c>
      <c r="E117" s="9">
        <f t="shared" si="3"/>
        <v>0</v>
      </c>
      <c r="F117" s="9">
        <f t="shared" si="3"/>
        <v>22175</v>
      </c>
      <c r="G117" s="9">
        <f t="shared" si="3"/>
        <v>18850</v>
      </c>
      <c r="H117" s="9">
        <f t="shared" si="3"/>
        <v>3325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1975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80</v>
      </c>
      <c r="D129" s="8">
        <v>0</v>
      </c>
      <c r="E129" s="8">
        <v>0</v>
      </c>
      <c r="F129" s="8">
        <v>80</v>
      </c>
      <c r="G129" s="8">
        <v>60</v>
      </c>
      <c r="H129" s="8">
        <v>20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1080</v>
      </c>
      <c r="D132" s="8">
        <v>0</v>
      </c>
      <c r="E132" s="8">
        <v>80</v>
      </c>
      <c r="F132" s="8">
        <v>1000</v>
      </c>
      <c r="G132" s="8">
        <v>940</v>
      </c>
      <c r="H132" s="8">
        <v>60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1260</v>
      </c>
      <c r="D136" s="9">
        <f t="shared" si="4"/>
        <v>0</v>
      </c>
      <c r="E136" s="9">
        <f t="shared" si="4"/>
        <v>80</v>
      </c>
      <c r="F136" s="9">
        <f t="shared" si="4"/>
        <v>1180</v>
      </c>
      <c r="G136" s="9">
        <f t="shared" si="4"/>
        <v>1100</v>
      </c>
      <c r="H136" s="9">
        <f t="shared" si="4"/>
        <v>80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-60</v>
      </c>
      <c r="D138" s="1"/>
      <c r="E138" s="1"/>
      <c r="F138" s="1">
        <f>F136-C136</f>
        <v>-80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1494</v>
      </c>
      <c r="D151" s="8">
        <v>0</v>
      </c>
      <c r="E151" s="8">
        <v>0</v>
      </c>
      <c r="F151" s="8">
        <v>1494</v>
      </c>
      <c r="G151" s="8">
        <v>1344</v>
      </c>
      <c r="H151" s="8">
        <v>150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6732</v>
      </c>
      <c r="D154" s="8">
        <v>0</v>
      </c>
      <c r="E154" s="8">
        <v>0</v>
      </c>
      <c r="F154" s="8">
        <v>6732</v>
      </c>
      <c r="G154" s="8">
        <v>5070</v>
      </c>
      <c r="H154" s="8">
        <v>1662</v>
      </c>
    </row>
    <row r="155" spans="1:8" ht="12" customHeight="1">
      <c r="A155" s="8" t="s">
        <v>97</v>
      </c>
      <c r="B155" s="8" t="s">
        <v>5</v>
      </c>
      <c r="C155" s="8">
        <v>1440</v>
      </c>
      <c r="D155" s="8">
        <v>0</v>
      </c>
      <c r="E155" s="8">
        <v>234</v>
      </c>
      <c r="F155" s="8">
        <v>1206</v>
      </c>
      <c r="G155" s="8">
        <v>1032</v>
      </c>
      <c r="H155" s="8">
        <v>174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20280</v>
      </c>
      <c r="D157" s="8">
        <v>0</v>
      </c>
      <c r="E157" s="8">
        <v>174</v>
      </c>
      <c r="F157" s="8">
        <v>20106</v>
      </c>
      <c r="G157" s="8">
        <v>18690</v>
      </c>
      <c r="H157" s="8">
        <v>1416</v>
      </c>
    </row>
    <row r="158" spans="1:8" ht="12" customHeight="1">
      <c r="A158" s="8" t="s">
        <v>92</v>
      </c>
      <c r="B158" s="8" t="s">
        <v>9</v>
      </c>
      <c r="C158" s="8">
        <v>42</v>
      </c>
      <c r="D158" s="8">
        <v>0</v>
      </c>
      <c r="E158" s="8">
        <v>0</v>
      </c>
      <c r="F158" s="8">
        <v>42</v>
      </c>
      <c r="G158" s="8">
        <v>36</v>
      </c>
      <c r="H158" s="8">
        <v>6</v>
      </c>
    </row>
    <row r="159" spans="1:8" ht="12" customHeight="1">
      <c r="A159" s="8" t="s">
        <v>78</v>
      </c>
      <c r="B159" s="8" t="s">
        <v>78</v>
      </c>
      <c r="C159" s="8">
        <v>11796</v>
      </c>
      <c r="D159" s="8">
        <v>0</v>
      </c>
      <c r="E159" s="8">
        <v>0</v>
      </c>
      <c r="F159" s="8">
        <v>11796</v>
      </c>
      <c r="G159" s="8">
        <v>10002</v>
      </c>
      <c r="H159" s="8">
        <v>1794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5232</v>
      </c>
      <c r="D163" s="8">
        <v>0</v>
      </c>
      <c r="E163" s="8">
        <v>120</v>
      </c>
      <c r="F163" s="8">
        <v>5112</v>
      </c>
      <c r="G163" s="8">
        <v>4428</v>
      </c>
      <c r="H163" s="8">
        <v>684</v>
      </c>
    </row>
    <row r="164" spans="1:8" ht="12" customHeight="1">
      <c r="A164" s="8" t="s">
        <v>67</v>
      </c>
      <c r="B164" s="8" t="s">
        <v>46</v>
      </c>
      <c r="C164" s="8">
        <v>1050</v>
      </c>
      <c r="D164" s="8">
        <v>0</v>
      </c>
      <c r="E164" s="8">
        <v>0</v>
      </c>
      <c r="F164" s="8">
        <v>1050</v>
      </c>
      <c r="G164" s="8">
        <v>1002</v>
      </c>
      <c r="H164" s="8">
        <v>48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54</v>
      </c>
      <c r="D166" s="8">
        <v>0</v>
      </c>
      <c r="E166" s="8">
        <v>0</v>
      </c>
      <c r="F166" s="8">
        <v>54</v>
      </c>
      <c r="G166" s="8">
        <v>0</v>
      </c>
      <c r="H166" s="8">
        <v>54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49716</v>
      </c>
      <c r="D174" s="9">
        <f t="shared" si="5"/>
        <v>0</v>
      </c>
      <c r="E174" s="9">
        <f t="shared" si="5"/>
        <v>528</v>
      </c>
      <c r="F174" s="9">
        <f t="shared" si="5"/>
        <v>49188</v>
      </c>
      <c r="G174" s="9">
        <f t="shared" si="5"/>
        <v>43200</v>
      </c>
      <c r="H174" s="9">
        <f t="shared" si="5"/>
        <v>5988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-12</v>
      </c>
      <c r="D176" s="1"/>
      <c r="E176" s="1"/>
      <c r="F176" s="1">
        <f>F174-C174</f>
        <v>-528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64225</v>
      </c>
      <c r="D192" s="8">
        <v>107900</v>
      </c>
      <c r="E192" s="8">
        <v>0</v>
      </c>
      <c r="F192" s="8">
        <v>172125</v>
      </c>
      <c r="G192" s="8">
        <v>172125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204300</v>
      </c>
      <c r="D195" s="8">
        <v>0</v>
      </c>
      <c r="E195" s="8">
        <v>1350</v>
      </c>
      <c r="F195" s="8">
        <v>202950</v>
      </c>
      <c r="G195" s="8">
        <v>84800</v>
      </c>
      <c r="H195" s="8">
        <v>118150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92150</v>
      </c>
      <c r="D199" s="8">
        <v>0</v>
      </c>
      <c r="E199" s="8">
        <v>1000</v>
      </c>
      <c r="F199" s="8">
        <v>91150</v>
      </c>
      <c r="G199" s="8">
        <v>53800</v>
      </c>
      <c r="H199" s="8">
        <v>37350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3775</v>
      </c>
      <c r="D208" s="8">
        <v>0</v>
      </c>
      <c r="E208" s="8">
        <v>0</v>
      </c>
      <c r="F208" s="8">
        <v>3775</v>
      </c>
      <c r="G208" s="8">
        <v>2375</v>
      </c>
      <c r="H208" s="8">
        <v>1400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390200</v>
      </c>
      <c r="D215" s="9">
        <f t="shared" si="6"/>
        <v>107900</v>
      </c>
      <c r="E215" s="9">
        <f t="shared" si="6"/>
        <v>2350</v>
      </c>
      <c r="F215" s="9">
        <f t="shared" si="6"/>
        <v>495750</v>
      </c>
      <c r="G215" s="9">
        <f t="shared" si="6"/>
        <v>329300</v>
      </c>
      <c r="H215" s="9">
        <f t="shared" si="6"/>
        <v>166450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-2000</v>
      </c>
      <c r="D217" s="1"/>
      <c r="E217" s="1"/>
      <c r="F217" s="1">
        <f>F215-C215</f>
        <v>105550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50</v>
      </c>
      <c r="D231" s="8">
        <v>0</v>
      </c>
      <c r="E231" s="8">
        <v>0</v>
      </c>
      <c r="F231" s="8">
        <v>50</v>
      </c>
      <c r="G231" s="8">
        <v>50</v>
      </c>
      <c r="H231" s="8">
        <v>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4775</v>
      </c>
      <c r="D235" s="8">
        <v>4700</v>
      </c>
      <c r="E235" s="8">
        <v>600</v>
      </c>
      <c r="F235" s="8">
        <v>8875</v>
      </c>
      <c r="G235" s="8">
        <v>5425</v>
      </c>
      <c r="H235" s="8">
        <v>3450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9775</v>
      </c>
      <c r="D239" s="8">
        <v>0</v>
      </c>
      <c r="E239" s="8">
        <v>275</v>
      </c>
      <c r="F239" s="8">
        <v>9500</v>
      </c>
      <c r="G239" s="8">
        <v>5425</v>
      </c>
      <c r="H239" s="8">
        <v>4075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15600</v>
      </c>
      <c r="D251" s="9">
        <f t="shared" si="7"/>
        <v>4700</v>
      </c>
      <c r="E251" s="9">
        <f t="shared" si="7"/>
        <v>875</v>
      </c>
      <c r="F251" s="9">
        <f t="shared" si="7"/>
        <v>19425</v>
      </c>
      <c r="G251" s="9">
        <f t="shared" si="7"/>
        <v>11900</v>
      </c>
      <c r="H251" s="9">
        <f t="shared" si="7"/>
        <v>7525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-625</v>
      </c>
      <c r="D253" s="1"/>
      <c r="E253" s="1"/>
      <c r="F253" s="1">
        <f>F251-C251</f>
        <v>3825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90</v>
      </c>
      <c r="D261" s="8">
        <v>0</v>
      </c>
      <c r="E261" s="8">
        <v>25</v>
      </c>
      <c r="F261" s="8">
        <v>65</v>
      </c>
      <c r="G261" s="8">
        <v>65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2880</v>
      </c>
      <c r="D268" s="8">
        <v>15</v>
      </c>
      <c r="E268" s="8">
        <v>5</v>
      </c>
      <c r="F268" s="8">
        <v>2890</v>
      </c>
      <c r="G268" s="8">
        <v>2400</v>
      </c>
      <c r="H268" s="8">
        <v>490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30</v>
      </c>
      <c r="H274" s="8">
        <v>0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190</v>
      </c>
      <c r="D278" s="8">
        <v>0</v>
      </c>
      <c r="E278" s="8">
        <v>0</v>
      </c>
      <c r="F278" s="8">
        <v>190</v>
      </c>
      <c r="G278" s="8">
        <v>25</v>
      </c>
      <c r="H278" s="8">
        <v>165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3195</v>
      </c>
      <c r="D283" s="9">
        <f t="shared" si="8"/>
        <v>15</v>
      </c>
      <c r="E283" s="9">
        <f t="shared" si="8"/>
        <v>30</v>
      </c>
      <c r="F283" s="9">
        <f t="shared" si="8"/>
        <v>3180</v>
      </c>
      <c r="G283" s="9">
        <f t="shared" si="8"/>
        <v>2520</v>
      </c>
      <c r="H283" s="9">
        <f t="shared" si="8"/>
        <v>660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0</v>
      </c>
      <c r="D285" s="1"/>
      <c r="E285" s="1"/>
      <c r="F285" s="1">
        <f>F283-C283</f>
        <v>-15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69</v>
      </c>
      <c r="D385" s="8">
        <v>0</v>
      </c>
      <c r="E385" s="8">
        <v>0</v>
      </c>
      <c r="F385" s="8">
        <v>69</v>
      </c>
      <c r="G385" s="8">
        <v>16</v>
      </c>
      <c r="H385" s="8">
        <v>53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123</v>
      </c>
      <c r="D389" s="9">
        <f t="shared" si="13"/>
        <v>0</v>
      </c>
      <c r="E389" s="9">
        <f t="shared" si="13"/>
        <v>0</v>
      </c>
      <c r="F389" s="9">
        <f t="shared" si="13"/>
        <v>123</v>
      </c>
      <c r="G389" s="9">
        <f t="shared" si="13"/>
        <v>46</v>
      </c>
      <c r="H389" s="9">
        <f t="shared" si="13"/>
        <v>77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37275</v>
      </c>
      <c r="D432" s="8">
        <v>0</v>
      </c>
      <c r="E432" s="8">
        <v>0</v>
      </c>
      <c r="F432" s="8">
        <v>37275</v>
      </c>
      <c r="G432" s="8">
        <v>37275</v>
      </c>
      <c r="H432" s="8">
        <v>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1300</v>
      </c>
      <c r="D435" s="8">
        <v>0</v>
      </c>
      <c r="E435" s="8">
        <v>0</v>
      </c>
      <c r="F435" s="8">
        <v>1300</v>
      </c>
      <c r="G435" s="8">
        <v>1300</v>
      </c>
      <c r="H435" s="8">
        <v>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21975</v>
      </c>
      <c r="D441" s="8">
        <v>0</v>
      </c>
      <c r="E441" s="8">
        <v>1375</v>
      </c>
      <c r="F441" s="8">
        <v>20600</v>
      </c>
      <c r="G441" s="8">
        <v>14950</v>
      </c>
      <c r="H441" s="8">
        <v>5650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275</v>
      </c>
      <c r="H443" s="8">
        <v>550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0</v>
      </c>
      <c r="F445" s="8">
        <v>125</v>
      </c>
      <c r="G445" s="8">
        <v>0</v>
      </c>
      <c r="H445" s="8">
        <v>125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1900</v>
      </c>
      <c r="D447" s="8">
        <v>0</v>
      </c>
      <c r="E447" s="8">
        <v>0</v>
      </c>
      <c r="F447" s="8">
        <v>1900</v>
      </c>
      <c r="G447" s="8">
        <v>1900</v>
      </c>
      <c r="H447" s="8">
        <v>0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2350</v>
      </c>
      <c r="D454" s="8">
        <v>0</v>
      </c>
      <c r="E454" s="8">
        <v>0</v>
      </c>
      <c r="F454" s="8">
        <v>2350</v>
      </c>
      <c r="G454" s="8">
        <v>0</v>
      </c>
      <c r="H454" s="8">
        <v>2350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66475</v>
      </c>
      <c r="D456" s="9">
        <f t="shared" si="16"/>
        <v>0</v>
      </c>
      <c r="E456" s="9">
        <f t="shared" si="16"/>
        <v>1375</v>
      </c>
      <c r="F456" s="9">
        <f t="shared" si="16"/>
        <v>65100</v>
      </c>
      <c r="G456" s="9">
        <f t="shared" si="16"/>
        <v>55850</v>
      </c>
      <c r="H456" s="9">
        <f t="shared" si="16"/>
        <v>9250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-1375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200</v>
      </c>
      <c r="D470" s="8">
        <v>0</v>
      </c>
      <c r="E470" s="8">
        <v>0</v>
      </c>
      <c r="F470" s="8">
        <v>200</v>
      </c>
      <c r="G470" s="8">
        <v>0</v>
      </c>
      <c r="H470" s="8">
        <v>200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325</v>
      </c>
      <c r="D479" s="8">
        <v>0</v>
      </c>
      <c r="E479" s="8">
        <v>0</v>
      </c>
      <c r="F479" s="8">
        <v>325</v>
      </c>
      <c r="G479" s="8">
        <v>225</v>
      </c>
      <c r="H479" s="8">
        <v>100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15100</v>
      </c>
      <c r="D483" s="8">
        <v>0</v>
      </c>
      <c r="E483" s="8">
        <v>0</v>
      </c>
      <c r="F483" s="8">
        <v>15100</v>
      </c>
      <c r="G483" s="8">
        <v>14450</v>
      </c>
      <c r="H483" s="8">
        <v>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22175</v>
      </c>
      <c r="D495" s="9">
        <f t="shared" si="17"/>
        <v>0</v>
      </c>
      <c r="E495" s="9">
        <f t="shared" si="17"/>
        <v>0</v>
      </c>
      <c r="F495" s="9">
        <f t="shared" si="17"/>
        <v>22175</v>
      </c>
      <c r="G495" s="9">
        <f t="shared" si="17"/>
        <v>18850</v>
      </c>
      <c r="H495" s="9">
        <f t="shared" si="17"/>
        <v>3325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880</v>
      </c>
      <c r="D510" s="8">
        <v>0</v>
      </c>
      <c r="E510" s="8">
        <v>80</v>
      </c>
      <c r="F510" s="8">
        <v>800</v>
      </c>
      <c r="G510" s="8">
        <v>740</v>
      </c>
      <c r="H510" s="8">
        <v>60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900</v>
      </c>
      <c r="D514" s="9">
        <f t="shared" si="18"/>
        <v>0</v>
      </c>
      <c r="E514" s="9">
        <f t="shared" si="18"/>
        <v>80</v>
      </c>
      <c r="F514" s="9">
        <f t="shared" si="18"/>
        <v>820</v>
      </c>
      <c r="G514" s="9">
        <f t="shared" si="18"/>
        <v>760</v>
      </c>
      <c r="H514" s="9">
        <f t="shared" si="18"/>
        <v>60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-80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80</v>
      </c>
      <c r="D526" s="8">
        <v>0</v>
      </c>
      <c r="E526" s="8">
        <v>0</v>
      </c>
      <c r="F526" s="8">
        <v>80</v>
      </c>
      <c r="G526" s="8">
        <v>60</v>
      </c>
      <c r="H526" s="8">
        <v>20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360</v>
      </c>
      <c r="D533" s="9">
        <f t="shared" si="19"/>
        <v>0</v>
      </c>
      <c r="E533" s="9">
        <f t="shared" si="19"/>
        <v>0</v>
      </c>
      <c r="F533" s="9">
        <f t="shared" si="19"/>
        <v>360</v>
      </c>
      <c r="G533" s="9">
        <f t="shared" si="19"/>
        <v>340</v>
      </c>
      <c r="H533" s="9">
        <f t="shared" si="19"/>
        <v>20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1278</v>
      </c>
      <c r="D586" s="8">
        <v>0</v>
      </c>
      <c r="E586" s="8">
        <v>0</v>
      </c>
      <c r="F586" s="8">
        <v>1278</v>
      </c>
      <c r="G586" s="8">
        <v>1128</v>
      </c>
      <c r="H586" s="8">
        <v>150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6582</v>
      </c>
      <c r="D589" s="8">
        <v>0</v>
      </c>
      <c r="E589" s="8">
        <v>0</v>
      </c>
      <c r="F589" s="8">
        <v>6582</v>
      </c>
      <c r="G589" s="8">
        <v>4932</v>
      </c>
      <c r="H589" s="8">
        <v>1650</v>
      </c>
    </row>
    <row r="590" spans="1:8" ht="12" customHeight="1">
      <c r="A590" s="8" t="s">
        <v>97</v>
      </c>
      <c r="B590" s="8" t="s">
        <v>5</v>
      </c>
      <c r="C590" s="8">
        <v>1254</v>
      </c>
      <c r="D590" s="8">
        <v>0</v>
      </c>
      <c r="E590" s="8">
        <v>234</v>
      </c>
      <c r="F590" s="8">
        <v>1020</v>
      </c>
      <c r="G590" s="8">
        <v>894</v>
      </c>
      <c r="H590" s="8">
        <v>126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13164</v>
      </c>
      <c r="D592" s="8">
        <v>0</v>
      </c>
      <c r="E592" s="8">
        <v>126</v>
      </c>
      <c r="F592" s="8">
        <v>13038</v>
      </c>
      <c r="G592" s="8">
        <v>12000</v>
      </c>
      <c r="H592" s="8">
        <v>1038</v>
      </c>
    </row>
    <row r="593" spans="1:8" ht="12" customHeight="1">
      <c r="A593" s="8" t="s">
        <v>92</v>
      </c>
      <c r="B593" s="8" t="s">
        <v>9</v>
      </c>
      <c r="C593" s="8">
        <v>6</v>
      </c>
      <c r="D593" s="8">
        <v>0</v>
      </c>
      <c r="E593" s="8">
        <v>0</v>
      </c>
      <c r="F593" s="8">
        <v>6</v>
      </c>
      <c r="G593" s="8">
        <v>6</v>
      </c>
      <c r="H593" s="8">
        <v>0</v>
      </c>
    </row>
    <row r="594" spans="1:8" ht="12" customHeight="1">
      <c r="A594" s="8" t="s">
        <v>78</v>
      </c>
      <c r="B594" s="8" t="s">
        <v>78</v>
      </c>
      <c r="C594" s="8">
        <v>9180</v>
      </c>
      <c r="D594" s="8">
        <v>0</v>
      </c>
      <c r="E594" s="8">
        <v>0</v>
      </c>
      <c r="F594" s="8">
        <v>9180</v>
      </c>
      <c r="G594" s="8">
        <v>7872</v>
      </c>
      <c r="H594" s="8">
        <v>1308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5226</v>
      </c>
      <c r="D598" s="8">
        <v>0</v>
      </c>
      <c r="E598" s="8">
        <v>120</v>
      </c>
      <c r="F598" s="8">
        <v>5106</v>
      </c>
      <c r="G598" s="8">
        <v>4422</v>
      </c>
      <c r="H598" s="8">
        <v>684</v>
      </c>
    </row>
    <row r="599" spans="1:8" ht="12" customHeight="1">
      <c r="A599" s="8" t="s">
        <v>67</v>
      </c>
      <c r="B599" s="8" t="s">
        <v>46</v>
      </c>
      <c r="C599" s="8">
        <v>450</v>
      </c>
      <c r="D599" s="8">
        <v>0</v>
      </c>
      <c r="E599" s="8">
        <v>0</v>
      </c>
      <c r="F599" s="8">
        <v>450</v>
      </c>
      <c r="G599" s="8">
        <v>450</v>
      </c>
      <c r="H599" s="8">
        <v>0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6</v>
      </c>
      <c r="D601" s="8">
        <v>0</v>
      </c>
      <c r="E601" s="8">
        <v>0</v>
      </c>
      <c r="F601" s="8">
        <v>6</v>
      </c>
      <c r="G601" s="8">
        <v>0</v>
      </c>
      <c r="H601" s="8">
        <v>6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38724</v>
      </c>
      <c r="D609" s="9">
        <f t="shared" si="22"/>
        <v>0</v>
      </c>
      <c r="E609" s="9">
        <f t="shared" si="22"/>
        <v>480</v>
      </c>
      <c r="F609" s="9">
        <f t="shared" si="22"/>
        <v>38244</v>
      </c>
      <c r="G609" s="9">
        <f t="shared" si="22"/>
        <v>33282</v>
      </c>
      <c r="H609" s="9">
        <f t="shared" si="22"/>
        <v>4962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-480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6</v>
      </c>
      <c r="D636" s="8">
        <v>0</v>
      </c>
      <c r="E636" s="8">
        <v>0</v>
      </c>
      <c r="F636" s="8">
        <v>6</v>
      </c>
      <c r="G636" s="8">
        <v>6</v>
      </c>
      <c r="H636" s="8">
        <v>0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6</v>
      </c>
      <c r="D647" s="9">
        <f t="shared" si="23"/>
        <v>0</v>
      </c>
      <c r="E647" s="9">
        <f t="shared" si="23"/>
        <v>0</v>
      </c>
      <c r="F647" s="9">
        <f t="shared" si="23"/>
        <v>6</v>
      </c>
      <c r="G647" s="9">
        <f t="shared" si="23"/>
        <v>6</v>
      </c>
      <c r="H647" s="9">
        <f t="shared" si="23"/>
        <v>0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132</v>
      </c>
      <c r="H666" s="8">
        <v>48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0</v>
      </c>
      <c r="F677" s="8">
        <v>42</v>
      </c>
      <c r="G677" s="8">
        <v>0</v>
      </c>
      <c r="H677" s="8">
        <v>42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0</v>
      </c>
      <c r="F685" s="9">
        <f t="shared" si="24"/>
        <v>1770</v>
      </c>
      <c r="G685" s="9">
        <f t="shared" si="24"/>
        <v>1584</v>
      </c>
      <c r="H685" s="9">
        <f t="shared" si="24"/>
        <v>186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7044</v>
      </c>
      <c r="D820" s="8">
        <v>0</v>
      </c>
      <c r="E820" s="8">
        <v>48</v>
      </c>
      <c r="F820" s="8">
        <v>6996</v>
      </c>
      <c r="G820" s="8">
        <v>6624</v>
      </c>
      <c r="H820" s="8">
        <v>372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30</v>
      </c>
      <c r="H821" s="8">
        <v>6</v>
      </c>
    </row>
    <row r="822" spans="1:8" ht="12" customHeight="1">
      <c r="A822" s="8" t="s">
        <v>78</v>
      </c>
      <c r="B822" s="8" t="s">
        <v>78</v>
      </c>
      <c r="C822" s="8">
        <v>1758</v>
      </c>
      <c r="D822" s="8">
        <v>0</v>
      </c>
      <c r="E822" s="8">
        <v>0</v>
      </c>
      <c r="F822" s="8">
        <v>1758</v>
      </c>
      <c r="G822" s="8">
        <v>1362</v>
      </c>
      <c r="H822" s="8">
        <v>396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306</v>
      </c>
      <c r="D827" s="8">
        <v>0</v>
      </c>
      <c r="E827" s="8">
        <v>0</v>
      </c>
      <c r="F827" s="8">
        <v>306</v>
      </c>
      <c r="G827" s="8">
        <v>258</v>
      </c>
      <c r="H827" s="8">
        <v>48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9216</v>
      </c>
      <c r="D837" s="9">
        <f t="shared" si="28"/>
        <v>0</v>
      </c>
      <c r="E837" s="9">
        <f t="shared" si="28"/>
        <v>48</v>
      </c>
      <c r="F837" s="9">
        <f t="shared" si="28"/>
        <v>9168</v>
      </c>
      <c r="G837" s="9">
        <f t="shared" si="28"/>
        <v>8328</v>
      </c>
      <c r="H837" s="9">
        <f t="shared" si="28"/>
        <v>840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-48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6375</v>
      </c>
      <c r="D969" s="8">
        <v>11175</v>
      </c>
      <c r="E969" s="8">
        <v>0</v>
      </c>
      <c r="F969" s="8">
        <v>17550</v>
      </c>
      <c r="G969" s="8">
        <v>17550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145225</v>
      </c>
      <c r="D972" s="8">
        <v>0</v>
      </c>
      <c r="E972" s="8">
        <v>1350</v>
      </c>
      <c r="F972" s="8">
        <v>143875</v>
      </c>
      <c r="G972" s="8">
        <v>60350</v>
      </c>
      <c r="H972" s="8">
        <v>83525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49450</v>
      </c>
      <c r="D976" s="8">
        <v>0</v>
      </c>
      <c r="E976" s="8">
        <v>0</v>
      </c>
      <c r="F976" s="8">
        <v>49450</v>
      </c>
      <c r="G976" s="8">
        <v>34650</v>
      </c>
      <c r="H976" s="8">
        <v>14800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210875</v>
      </c>
      <c r="D992" s="9">
        <f t="shared" si="32"/>
        <v>11175</v>
      </c>
      <c r="E992" s="9">
        <f t="shared" si="32"/>
        <v>1350</v>
      </c>
      <c r="F992" s="9">
        <f t="shared" si="32"/>
        <v>220700</v>
      </c>
      <c r="G992" s="9">
        <f t="shared" si="32"/>
        <v>117200</v>
      </c>
      <c r="H992" s="9">
        <f t="shared" si="32"/>
        <v>103500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9825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24950</v>
      </c>
      <c r="D1013" s="8">
        <v>0</v>
      </c>
      <c r="E1013" s="8">
        <v>0</v>
      </c>
      <c r="F1013" s="8">
        <v>24950</v>
      </c>
      <c r="G1013" s="8">
        <v>5675</v>
      </c>
      <c r="H1013" s="8">
        <v>19275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31850</v>
      </c>
      <c r="D1017" s="8">
        <v>0</v>
      </c>
      <c r="E1017" s="8">
        <v>1000</v>
      </c>
      <c r="F1017" s="8">
        <v>30850</v>
      </c>
      <c r="G1017" s="8">
        <v>8750</v>
      </c>
      <c r="H1017" s="8">
        <v>22100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63175</v>
      </c>
      <c r="D1033" s="9">
        <f t="shared" si="33"/>
        <v>0</v>
      </c>
      <c r="E1033" s="9">
        <f t="shared" si="33"/>
        <v>1000</v>
      </c>
      <c r="F1033" s="9">
        <f t="shared" si="33"/>
        <v>62175</v>
      </c>
      <c r="G1033" s="9">
        <f t="shared" si="33"/>
        <v>16600</v>
      </c>
      <c r="H1033" s="9">
        <f t="shared" si="33"/>
        <v>45575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-1000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57850</v>
      </c>
      <c r="D1051" s="8">
        <v>96725</v>
      </c>
      <c r="E1051" s="8">
        <v>0</v>
      </c>
      <c r="F1051" s="8">
        <v>154575</v>
      </c>
      <c r="G1051" s="8">
        <v>154575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34125</v>
      </c>
      <c r="D1054" s="8">
        <v>0</v>
      </c>
      <c r="E1054" s="8">
        <v>0</v>
      </c>
      <c r="F1054" s="8">
        <v>34125</v>
      </c>
      <c r="G1054" s="8">
        <v>18775</v>
      </c>
      <c r="H1054" s="8">
        <v>15350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10850</v>
      </c>
      <c r="D1058" s="8">
        <v>0</v>
      </c>
      <c r="E1058" s="8">
        <v>0</v>
      </c>
      <c r="F1058" s="8">
        <v>10850</v>
      </c>
      <c r="G1058" s="8">
        <v>10400</v>
      </c>
      <c r="H1058" s="8">
        <v>450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3775</v>
      </c>
      <c r="D1067" s="8">
        <v>0</v>
      </c>
      <c r="E1067" s="8">
        <v>0</v>
      </c>
      <c r="F1067" s="8">
        <v>3775</v>
      </c>
      <c r="G1067" s="8">
        <v>2375</v>
      </c>
      <c r="H1067" s="8">
        <v>1400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116150</v>
      </c>
      <c r="D1074" s="9">
        <f t="shared" si="34"/>
        <v>96725</v>
      </c>
      <c r="E1074" s="9">
        <f t="shared" si="34"/>
        <v>0</v>
      </c>
      <c r="F1074" s="9">
        <f t="shared" si="34"/>
        <v>212875</v>
      </c>
      <c r="G1074" s="9">
        <f t="shared" si="34"/>
        <v>195500</v>
      </c>
      <c r="H1074" s="9">
        <f t="shared" si="34"/>
        <v>17375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96725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50</v>
      </c>
      <c r="D1090" s="8">
        <v>0</v>
      </c>
      <c r="E1090" s="8">
        <v>0</v>
      </c>
      <c r="F1090" s="8">
        <v>50</v>
      </c>
      <c r="G1090" s="8">
        <v>50</v>
      </c>
      <c r="H1090" s="8">
        <v>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4775</v>
      </c>
      <c r="D1094" s="8">
        <v>4700</v>
      </c>
      <c r="E1094" s="8">
        <v>600</v>
      </c>
      <c r="F1094" s="8">
        <v>8875</v>
      </c>
      <c r="G1094" s="8">
        <v>5425</v>
      </c>
      <c r="H1094" s="8">
        <v>3450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9775</v>
      </c>
      <c r="D1098" s="8">
        <v>0</v>
      </c>
      <c r="E1098" s="8">
        <v>275</v>
      </c>
      <c r="F1098" s="8">
        <v>9500</v>
      </c>
      <c r="G1098" s="8">
        <v>5425</v>
      </c>
      <c r="H1098" s="8">
        <v>4075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15600</v>
      </c>
      <c r="D1110" s="9">
        <f t="shared" si="35"/>
        <v>4700</v>
      </c>
      <c r="E1110" s="9">
        <f t="shared" si="35"/>
        <v>875</v>
      </c>
      <c r="F1110" s="9">
        <f t="shared" si="35"/>
        <v>19425</v>
      </c>
      <c r="G1110" s="9">
        <f t="shared" si="35"/>
        <v>11900</v>
      </c>
      <c r="H1110" s="9">
        <f t="shared" si="35"/>
        <v>7525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3825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90</v>
      </c>
      <c r="D1120" s="8">
        <v>0</v>
      </c>
      <c r="E1120" s="8">
        <v>25</v>
      </c>
      <c r="F1120" s="8">
        <v>65</v>
      </c>
      <c r="G1120" s="8">
        <v>65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2880</v>
      </c>
      <c r="D1127" s="8">
        <v>15</v>
      </c>
      <c r="E1127" s="8">
        <v>5</v>
      </c>
      <c r="F1127" s="8">
        <v>2890</v>
      </c>
      <c r="G1127" s="8">
        <v>2400</v>
      </c>
      <c r="H1127" s="8">
        <v>490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30</v>
      </c>
      <c r="H1133" s="8">
        <v>0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190</v>
      </c>
      <c r="D1137" s="8">
        <v>0</v>
      </c>
      <c r="E1137" s="8">
        <v>0</v>
      </c>
      <c r="F1137" s="8">
        <v>190</v>
      </c>
      <c r="G1137" s="8">
        <v>25</v>
      </c>
      <c r="H1137" s="8">
        <v>165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3195</v>
      </c>
      <c r="D1142" s="9">
        <f t="shared" si="36"/>
        <v>15</v>
      </c>
      <c r="E1142" s="9">
        <f t="shared" si="36"/>
        <v>30</v>
      </c>
      <c r="F1142" s="9">
        <f t="shared" si="36"/>
        <v>3180</v>
      </c>
      <c r="G1142" s="9">
        <f t="shared" si="36"/>
        <v>2520</v>
      </c>
      <c r="H1142" s="9">
        <f t="shared" si="36"/>
        <v>660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-15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