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<sst xmlns="http://schemas.openxmlformats.org/spreadsheetml/2006/main" count="2735" uniqueCount="120">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</sst>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3000</v>
      </c>
      <c r="D7" s="4">
        <v>0</v>
      </c>
      <c r="E7" s="4">
        <v>0</v>
      </c>
      <c r="F7" s="4">
        <v>3000</v>
      </c>
      <c r="G7" s="4">
        <v>1220</v>
      </c>
      <c r="H7" s="4">
        <v>1780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8460</v>
      </c>
      <c r="D21" s="4">
        <v>0</v>
      </c>
      <c r="E21" s="4">
        <v>160</v>
      </c>
      <c r="F21" s="4">
        <v>8300</v>
      </c>
      <c r="G21" s="4">
        <v>8020</v>
      </c>
      <c r="H21" s="4">
        <v>280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14880</v>
      </c>
      <c r="D28" s="8">
        <f t="shared" si="0"/>
        <v>0</v>
      </c>
      <c r="E28" s="8">
        <f t="shared" si="0"/>
        <v>160</v>
      </c>
      <c r="F28" s="8">
        <f t="shared" si="0"/>
        <v>14720</v>
      </c>
      <c r="G28" s="8">
        <f t="shared" si="0"/>
        <v>12320</v>
      </c>
      <c r="H28" s="8">
        <f t="shared" si="0"/>
        <v>2400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-160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522</v>
      </c>
      <c r="D39" s="4">
        <v>0</v>
      </c>
      <c r="E39" s="4">
        <v>0</v>
      </c>
      <c r="F39" s="4">
        <v>522</v>
      </c>
      <c r="G39" s="4">
        <v>497</v>
      </c>
      <c r="H39" s="4">
        <v>25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746</v>
      </c>
      <c r="D43" s="8">
        <f t="shared" si="1"/>
        <v>0</v>
      </c>
      <c r="E43" s="8">
        <f t="shared" si="1"/>
        <v>0</v>
      </c>
      <c r="F43" s="8">
        <f t="shared" si="1"/>
        <v>746</v>
      </c>
      <c r="G43" s="8">
        <f t="shared" si="1"/>
        <v>708</v>
      </c>
      <c r="H43" s="8">
        <f t="shared" si="1"/>
        <v>38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88025</v>
      </c>
      <c r="D57" s="4">
        <v>0</v>
      </c>
      <c r="E57" s="4">
        <v>1000</v>
      </c>
      <c r="F57" s="4">
        <v>87025</v>
      </c>
      <c r="G57" s="4">
        <v>69450</v>
      </c>
      <c r="H57" s="4">
        <v>17575</v>
      </c>
    </row>
    <row r="58" spans="1:8" ht="12" customHeight="1">
      <c r="A58" s="4" t="s">
        <v>51</v>
      </c>
      <c r="B58" s="4" t="s">
        <v>102</v>
      </c>
      <c r="C58" s="4">
        <v>15300</v>
      </c>
      <c r="D58" s="4">
        <v>0</v>
      </c>
      <c r="E58" s="4">
        <v>0</v>
      </c>
      <c r="F58" s="4">
        <v>15300</v>
      </c>
      <c r="G58" s="4">
        <v>5775</v>
      </c>
      <c r="H58" s="4">
        <v>9525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1825</v>
      </c>
      <c r="D60" s="4">
        <v>0</v>
      </c>
      <c r="E60" s="4">
        <v>450</v>
      </c>
      <c r="F60" s="4">
        <v>1375</v>
      </c>
      <c r="G60" s="4">
        <v>650</v>
      </c>
      <c r="H60" s="4">
        <v>725</v>
      </c>
    </row>
    <row r="61" spans="1:8" ht="12" customHeight="1">
      <c r="A61" s="4" t="s">
        <v>99</v>
      </c>
      <c r="B61" s="4" t="s">
        <v>4</v>
      </c>
      <c r="C61" s="4">
        <v>20425</v>
      </c>
      <c r="D61" s="4">
        <v>0</v>
      </c>
      <c r="E61" s="4">
        <v>0</v>
      </c>
      <c r="F61" s="4">
        <v>20425</v>
      </c>
      <c r="G61" s="4">
        <v>14725</v>
      </c>
      <c r="H61" s="4">
        <v>5700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40950</v>
      </c>
      <c r="D63" s="4">
        <v>0</v>
      </c>
      <c r="E63" s="4">
        <v>50</v>
      </c>
      <c r="F63" s="4">
        <v>40900</v>
      </c>
      <c r="G63" s="4">
        <v>39975</v>
      </c>
      <c r="H63" s="4">
        <v>925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61350</v>
      </c>
      <c r="D65" s="4">
        <v>0</v>
      </c>
      <c r="E65" s="4">
        <v>1050</v>
      </c>
      <c r="F65" s="4">
        <v>60300</v>
      </c>
      <c r="G65" s="4">
        <v>33475</v>
      </c>
      <c r="H65" s="4">
        <v>26825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47825</v>
      </c>
      <c r="D69" s="4">
        <v>0</v>
      </c>
      <c r="E69" s="4">
        <v>75</v>
      </c>
      <c r="F69" s="4">
        <v>47750</v>
      </c>
      <c r="G69" s="4">
        <v>36725</v>
      </c>
      <c r="H69" s="4">
        <v>11025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4600</v>
      </c>
      <c r="D71" s="4">
        <v>0</v>
      </c>
      <c r="E71" s="4">
        <v>125</v>
      </c>
      <c r="F71" s="4">
        <v>4475</v>
      </c>
      <c r="G71" s="4">
        <v>2650</v>
      </c>
      <c r="H71" s="4">
        <v>1825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12425</v>
      </c>
      <c r="D74" s="4">
        <v>0</v>
      </c>
      <c r="E74" s="4">
        <v>300</v>
      </c>
      <c r="F74" s="4">
        <v>12125</v>
      </c>
      <c r="G74" s="4">
        <v>7025</v>
      </c>
      <c r="H74" s="4">
        <v>5100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33025</v>
      </c>
      <c r="D76" s="4">
        <v>75</v>
      </c>
      <c r="E76" s="4">
        <v>1250</v>
      </c>
      <c r="F76" s="4">
        <v>31850</v>
      </c>
      <c r="G76" s="4">
        <v>4625</v>
      </c>
      <c r="H76" s="4">
        <v>27225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329375</v>
      </c>
      <c r="D80" s="8">
        <f t="shared" si="2"/>
        <v>75</v>
      </c>
      <c r="E80" s="8">
        <f t="shared" si="2"/>
        <v>4300</v>
      </c>
      <c r="F80" s="8">
        <f t="shared" si="2"/>
        <v>325150</v>
      </c>
      <c r="G80" s="8">
        <f t="shared" si="2"/>
        <v>218700</v>
      </c>
      <c r="H80" s="8">
        <f t="shared" si="2"/>
        <v>106450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-7350</v>
      </c>
      <c r="D82" s="2"/>
      <c r="E82" s="2"/>
      <c r="F82" s="2">
        <f>F80-C80</f>
        <v>-4225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7200</v>
      </c>
      <c r="D90" s="4">
        <v>0</v>
      </c>
      <c r="E90" s="4">
        <v>0</v>
      </c>
      <c r="F90" s="4">
        <v>7200</v>
      </c>
      <c r="G90" s="4">
        <v>4925</v>
      </c>
      <c r="H90" s="4">
        <v>2275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4825</v>
      </c>
      <c r="D94" s="4">
        <v>0</v>
      </c>
      <c r="E94" s="4">
        <v>0</v>
      </c>
      <c r="F94" s="4">
        <v>4825</v>
      </c>
      <c r="G94" s="4">
        <v>1800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42275</v>
      </c>
      <c r="D96" s="4">
        <v>0</v>
      </c>
      <c r="E96" s="4">
        <v>0</v>
      </c>
      <c r="F96" s="4">
        <v>42275</v>
      </c>
      <c r="G96" s="4">
        <v>4825</v>
      </c>
      <c r="H96" s="4">
        <v>37450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32050</v>
      </c>
      <c r="D100" s="4">
        <v>0</v>
      </c>
      <c r="E100" s="4">
        <v>0</v>
      </c>
      <c r="F100" s="4">
        <v>32050</v>
      </c>
      <c r="G100" s="4">
        <v>6875</v>
      </c>
      <c r="H100" s="4">
        <v>25175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37750</v>
      </c>
      <c r="D102" s="4">
        <v>0</v>
      </c>
      <c r="E102" s="4">
        <v>0</v>
      </c>
      <c r="F102" s="4">
        <v>37750</v>
      </c>
      <c r="G102" s="4">
        <v>21925</v>
      </c>
      <c r="H102" s="4">
        <v>15825</v>
      </c>
    </row>
    <row r="103" spans="1:8" ht="12" customHeight="1">
      <c r="A103" s="4" t="s">
        <v>94</v>
      </c>
      <c r="B103" s="4" t="s">
        <v>8</v>
      </c>
      <c r="C103" s="4">
        <v>44450</v>
      </c>
      <c r="D103" s="4">
        <v>0</v>
      </c>
      <c r="E103" s="4">
        <v>0</v>
      </c>
      <c r="F103" s="4">
        <v>44450</v>
      </c>
      <c r="G103" s="4">
        <v>44200</v>
      </c>
      <c r="H103" s="4">
        <v>250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7050</v>
      </c>
      <c r="D105" s="4">
        <v>0</v>
      </c>
      <c r="E105" s="4">
        <v>0</v>
      </c>
      <c r="F105" s="4">
        <v>7050</v>
      </c>
      <c r="G105" s="4">
        <v>400</v>
      </c>
      <c r="H105" s="4">
        <v>6650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183150</v>
      </c>
      <c r="D121" s="8">
        <f t="shared" si="3"/>
        <v>0</v>
      </c>
      <c r="E121" s="8">
        <f t="shared" si="3"/>
        <v>0</v>
      </c>
      <c r="F121" s="8">
        <f t="shared" si="3"/>
        <v>183150</v>
      </c>
      <c r="G121" s="8">
        <f t="shared" si="3"/>
        <v>90025</v>
      </c>
      <c r="H121" s="8">
        <f t="shared" si="3"/>
        <v>93125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4825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4260</v>
      </c>
      <c r="D131" s="4">
        <v>0</v>
      </c>
      <c r="E131" s="4">
        <v>0</v>
      </c>
      <c r="F131" s="4">
        <v>4260</v>
      </c>
      <c r="G131" s="4">
        <v>4260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45980</v>
      </c>
      <c r="D132" s="4">
        <v>920</v>
      </c>
      <c r="E132" s="4">
        <v>20</v>
      </c>
      <c r="F132" s="4">
        <v>46880</v>
      </c>
      <c r="G132" s="4">
        <v>46880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47540</v>
      </c>
      <c r="D133" s="4">
        <v>0</v>
      </c>
      <c r="E133" s="4">
        <v>0</v>
      </c>
      <c r="F133" s="4">
        <v>47540</v>
      </c>
      <c r="G133" s="4">
        <v>47540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2340</v>
      </c>
      <c r="D135" s="4">
        <v>0</v>
      </c>
      <c r="E135" s="4">
        <v>0</v>
      </c>
      <c r="F135" s="4">
        <v>2340</v>
      </c>
      <c r="G135" s="4">
        <v>2340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39860</v>
      </c>
      <c r="D136" s="4">
        <v>0</v>
      </c>
      <c r="E136" s="4">
        <v>160</v>
      </c>
      <c r="F136" s="4">
        <v>39700</v>
      </c>
      <c r="G136" s="4">
        <v>39700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141760</v>
      </c>
      <c r="D141" s="8">
        <f t="shared" si="4"/>
        <v>920</v>
      </c>
      <c r="E141" s="8">
        <f t="shared" si="4"/>
        <v>180</v>
      </c>
      <c r="F141" s="8">
        <f t="shared" si="4"/>
        <v>142500</v>
      </c>
      <c r="G141" s="8">
        <f t="shared" si="4"/>
        <v>142500</v>
      </c>
      <c r="H141" s="8">
        <f t="shared" si="4"/>
        <v>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740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3012</v>
      </c>
      <c r="D157" s="4">
        <v>0</v>
      </c>
      <c r="E157" s="4">
        <v>0</v>
      </c>
      <c r="F157" s="4">
        <v>3012</v>
      </c>
      <c r="G157" s="4">
        <v>1116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22830</v>
      </c>
      <c r="D158" s="4">
        <v>0</v>
      </c>
      <c r="E158" s="4">
        <v>0</v>
      </c>
      <c r="F158" s="4">
        <v>22830</v>
      </c>
      <c r="G158" s="4">
        <v>15804</v>
      </c>
      <c r="H158" s="4">
        <v>7026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146568</v>
      </c>
      <c r="D160" s="4">
        <v>96</v>
      </c>
      <c r="E160" s="4">
        <v>36</v>
      </c>
      <c r="F160" s="4">
        <v>146628</v>
      </c>
      <c r="G160" s="4">
        <v>126576</v>
      </c>
      <c r="H160" s="4">
        <v>20052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906</v>
      </c>
      <c r="H161" s="4">
        <v>204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76602</v>
      </c>
      <c r="D163" s="4">
        <v>0</v>
      </c>
      <c r="E163" s="4">
        <v>312</v>
      </c>
      <c r="F163" s="4">
        <v>76290</v>
      </c>
      <c r="G163" s="4">
        <v>29106</v>
      </c>
      <c r="H163" s="4">
        <v>47184</v>
      </c>
    </row>
    <row r="164" spans="1:8" ht="12" customHeight="1">
      <c r="A164" s="4" t="s">
        <v>94</v>
      </c>
      <c r="B164" s="4" t="s">
        <v>8</v>
      </c>
      <c r="C164" s="4">
        <v>3792</v>
      </c>
      <c r="D164" s="4">
        <v>0</v>
      </c>
      <c r="E164" s="4">
        <v>0</v>
      </c>
      <c r="F164" s="4">
        <v>3792</v>
      </c>
      <c r="G164" s="4">
        <v>90</v>
      </c>
      <c r="H164" s="4">
        <v>3702</v>
      </c>
    </row>
    <row r="165" spans="1:8" ht="12" customHeight="1">
      <c r="A165" s="4" t="s">
        <v>78</v>
      </c>
      <c r="B165" s="4" t="s">
        <v>78</v>
      </c>
      <c r="C165" s="4">
        <v>51636</v>
      </c>
      <c r="D165" s="4">
        <v>0</v>
      </c>
      <c r="E165" s="4">
        <v>216</v>
      </c>
      <c r="F165" s="4">
        <v>51420</v>
      </c>
      <c r="G165" s="4">
        <v>43326</v>
      </c>
      <c r="H165" s="4">
        <v>8094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52254</v>
      </c>
      <c r="D169" s="4">
        <v>0</v>
      </c>
      <c r="E169" s="4">
        <v>486</v>
      </c>
      <c r="F169" s="4">
        <v>51768</v>
      </c>
      <c r="G169" s="4">
        <v>38382</v>
      </c>
      <c r="H169" s="4">
        <v>13386</v>
      </c>
    </row>
    <row r="170" spans="1:8" ht="12" customHeight="1">
      <c r="A170" s="4" t="s">
        <v>67</v>
      </c>
      <c r="B170" s="4" t="s">
        <v>46</v>
      </c>
      <c r="C170" s="4">
        <v>12144</v>
      </c>
      <c r="D170" s="4">
        <v>0</v>
      </c>
      <c r="E170" s="4">
        <v>0</v>
      </c>
      <c r="F170" s="4">
        <v>12144</v>
      </c>
      <c r="G170" s="4">
        <v>12138</v>
      </c>
      <c r="H170" s="4">
        <v>6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2088</v>
      </c>
      <c r="H171" s="4">
        <v>2166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594</v>
      </c>
      <c r="D175" s="4">
        <v>0</v>
      </c>
      <c r="E175" s="4">
        <v>18</v>
      </c>
      <c r="F175" s="4">
        <v>576</v>
      </c>
      <c r="G175" s="4">
        <v>6</v>
      </c>
      <c r="H175" s="4">
        <v>570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380610</v>
      </c>
      <c r="D182" s="8">
        <f t="shared" si="5"/>
        <v>96</v>
      </c>
      <c r="E182" s="8">
        <f t="shared" si="5"/>
        <v>1068</v>
      </c>
      <c r="F182" s="8">
        <f t="shared" si="5"/>
        <v>379638</v>
      </c>
      <c r="G182" s="8">
        <f t="shared" si="5"/>
        <v>275352</v>
      </c>
      <c r="H182" s="8">
        <f t="shared" si="5"/>
        <v>104286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-1224</v>
      </c>
      <c r="D184" s="2"/>
      <c r="E184" s="2"/>
      <c r="F184" s="2">
        <f>F182-C182</f>
        <v>-972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25</v>
      </c>
      <c r="F192" s="4">
        <v>600</v>
      </c>
      <c r="G192" s="4">
        <v>0</v>
      </c>
      <c r="H192" s="4">
        <v>600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25550</v>
      </c>
      <c r="D197" s="4">
        <v>0</v>
      </c>
      <c r="E197" s="4">
        <v>0</v>
      </c>
      <c r="F197" s="4">
        <v>25550</v>
      </c>
      <c r="G197" s="4">
        <v>24050</v>
      </c>
      <c r="H197" s="4">
        <v>1500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233550</v>
      </c>
      <c r="D200" s="4">
        <v>0</v>
      </c>
      <c r="E200" s="4">
        <v>3650</v>
      </c>
      <c r="F200" s="4">
        <v>229900</v>
      </c>
      <c r="G200" s="4">
        <v>60325</v>
      </c>
      <c r="H200" s="4">
        <v>169575</v>
      </c>
    </row>
    <row r="201" spans="1:8" ht="12" customHeight="1">
      <c r="A201" s="4" t="s">
        <v>51</v>
      </c>
      <c r="B201" s="4" t="s">
        <v>102</v>
      </c>
      <c r="C201" s="4">
        <v>67125</v>
      </c>
      <c r="D201" s="4">
        <v>0</v>
      </c>
      <c r="E201" s="4">
        <v>1750</v>
      </c>
      <c r="F201" s="4">
        <v>65375</v>
      </c>
      <c r="G201" s="4">
        <v>55550</v>
      </c>
      <c r="H201" s="4">
        <v>9825</v>
      </c>
    </row>
    <row r="202" spans="1:8" ht="12" customHeight="1">
      <c r="A202" s="4" t="s">
        <v>51</v>
      </c>
      <c r="B202" s="4" t="s">
        <v>62</v>
      </c>
      <c r="C202" s="4">
        <v>4475</v>
      </c>
      <c r="D202" s="4">
        <v>0</v>
      </c>
      <c r="E202" s="4">
        <v>25</v>
      </c>
      <c r="F202" s="4">
        <v>4450</v>
      </c>
      <c r="G202" s="4">
        <v>3625</v>
      </c>
      <c r="H202" s="4">
        <v>825</v>
      </c>
    </row>
    <row r="203" spans="1:8" ht="12" customHeight="1">
      <c r="A203" s="4" t="s">
        <v>99</v>
      </c>
      <c r="B203" s="4" t="s">
        <v>49</v>
      </c>
      <c r="C203" s="4">
        <v>55425</v>
      </c>
      <c r="D203" s="4">
        <v>0</v>
      </c>
      <c r="E203" s="4">
        <v>0</v>
      </c>
      <c r="F203" s="4">
        <v>55425</v>
      </c>
      <c r="G203" s="4">
        <v>39025</v>
      </c>
      <c r="H203" s="4">
        <v>16400</v>
      </c>
    </row>
    <row r="204" spans="1:8" ht="12" customHeight="1">
      <c r="A204" s="4" t="s">
        <v>99</v>
      </c>
      <c r="B204" s="4" t="s">
        <v>4</v>
      </c>
      <c r="C204" s="4">
        <v>145800</v>
      </c>
      <c r="D204" s="4">
        <v>0</v>
      </c>
      <c r="E204" s="4">
        <v>400</v>
      </c>
      <c r="F204" s="4">
        <v>145400</v>
      </c>
      <c r="G204" s="4">
        <v>106200</v>
      </c>
      <c r="H204" s="4">
        <v>39200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430650</v>
      </c>
      <c r="D206" s="4">
        <v>0</v>
      </c>
      <c r="E206" s="4">
        <v>175</v>
      </c>
      <c r="F206" s="4">
        <v>430475</v>
      </c>
      <c r="G206" s="4">
        <v>404525</v>
      </c>
      <c r="H206" s="4">
        <v>25950</v>
      </c>
    </row>
    <row r="207" spans="1:8" ht="12" customHeight="1">
      <c r="A207" s="4" t="s">
        <v>94</v>
      </c>
      <c r="B207" s="4" t="s">
        <v>8</v>
      </c>
      <c r="C207" s="4">
        <v>159925</v>
      </c>
      <c r="D207" s="4">
        <v>0</v>
      </c>
      <c r="E207" s="4">
        <v>2650</v>
      </c>
      <c r="F207" s="4">
        <v>157275</v>
      </c>
      <c r="G207" s="4">
        <v>41125</v>
      </c>
      <c r="H207" s="4">
        <v>116150</v>
      </c>
    </row>
    <row r="208" spans="1:8" ht="12" customHeight="1">
      <c r="A208" s="4" t="s">
        <v>78</v>
      </c>
      <c r="B208" s="4" t="s">
        <v>78</v>
      </c>
      <c r="C208" s="4">
        <v>207125</v>
      </c>
      <c r="D208" s="4">
        <v>0</v>
      </c>
      <c r="E208" s="4">
        <v>1350</v>
      </c>
      <c r="F208" s="4">
        <v>205775</v>
      </c>
      <c r="G208" s="4">
        <v>133125</v>
      </c>
      <c r="H208" s="4">
        <v>72650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35050</v>
      </c>
      <c r="D215" s="4">
        <v>0</v>
      </c>
      <c r="E215" s="4">
        <v>375</v>
      </c>
      <c r="F215" s="4">
        <v>34675</v>
      </c>
      <c r="G215" s="4">
        <v>7350</v>
      </c>
      <c r="H215" s="4">
        <v>27325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124150</v>
      </c>
      <c r="D217" s="4">
        <v>0</v>
      </c>
      <c r="E217" s="4">
        <v>725</v>
      </c>
      <c r="F217" s="4">
        <v>123425</v>
      </c>
      <c r="G217" s="4">
        <v>36125</v>
      </c>
      <c r="H217" s="4">
        <v>87300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1556150</v>
      </c>
      <c r="D225" s="8">
        <f t="shared" si="6"/>
        <v>0</v>
      </c>
      <c r="E225" s="8">
        <f t="shared" si="6"/>
        <v>11125</v>
      </c>
      <c r="F225" s="8">
        <f t="shared" si="6"/>
        <v>1545025</v>
      </c>
      <c r="G225" s="8">
        <f t="shared" si="6"/>
        <v>968375</v>
      </c>
      <c r="H225" s="8">
        <f t="shared" si="6"/>
        <v>576650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-8650</v>
      </c>
      <c r="D227" s="2"/>
      <c r="E227" s="2"/>
      <c r="F227" s="2">
        <f>F225-C225</f>
        <v>-11125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14600</v>
      </c>
      <c r="D249" s="4">
        <v>0</v>
      </c>
      <c r="E249" s="4">
        <v>275</v>
      </c>
      <c r="F249" s="4">
        <v>14325</v>
      </c>
      <c r="G249" s="4">
        <v>9175</v>
      </c>
      <c r="H249" s="4">
        <v>5150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5225</v>
      </c>
      <c r="D255" s="4">
        <v>0</v>
      </c>
      <c r="E255" s="4">
        <v>0</v>
      </c>
      <c r="F255" s="4">
        <v>5225</v>
      </c>
      <c r="G255" s="4">
        <v>2650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308750</v>
      </c>
      <c r="D273" s="4">
        <v>2900</v>
      </c>
      <c r="E273" s="4">
        <v>1550</v>
      </c>
      <c r="F273" s="4">
        <v>310100</v>
      </c>
      <c r="G273" s="4">
        <v>169175</v>
      </c>
      <c r="H273" s="4">
        <v>140925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345150</v>
      </c>
      <c r="D277" s="8">
        <f t="shared" si="8"/>
        <v>2900</v>
      </c>
      <c r="E277" s="8">
        <f t="shared" si="8"/>
        <v>1825</v>
      </c>
      <c r="F277" s="8">
        <f t="shared" si="8"/>
        <v>346225</v>
      </c>
      <c r="G277" s="8">
        <f t="shared" si="8"/>
        <v>195200</v>
      </c>
      <c r="H277" s="8">
        <f t="shared" si="8"/>
        <v>151025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-2050</v>
      </c>
      <c r="D279" s="2"/>
      <c r="E279" s="2"/>
      <c r="F279" s="2">
        <f>F277-C277</f>
        <v>1075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1380</v>
      </c>
      <c r="D294" s="4">
        <v>35</v>
      </c>
      <c r="E294" s="4">
        <v>10</v>
      </c>
      <c r="F294" s="4">
        <v>1405</v>
      </c>
      <c r="G294" s="4">
        <v>1165</v>
      </c>
      <c r="H294" s="4">
        <v>240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775</v>
      </c>
      <c r="D298" s="4">
        <v>0</v>
      </c>
      <c r="E298" s="4">
        <v>45</v>
      </c>
      <c r="F298" s="4">
        <v>730</v>
      </c>
      <c r="G298" s="4">
        <v>610</v>
      </c>
      <c r="H298" s="4">
        <v>120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2320</v>
      </c>
      <c r="D309" s="8">
        <f t="shared" si="9"/>
        <v>35</v>
      </c>
      <c r="E309" s="8">
        <f t="shared" si="9"/>
        <v>55</v>
      </c>
      <c r="F309" s="8">
        <f t="shared" si="9"/>
        <v>2300</v>
      </c>
      <c r="G309" s="8">
        <f t="shared" si="9"/>
        <v>1835</v>
      </c>
      <c r="H309" s="8">
        <f t="shared" si="9"/>
        <v>465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30</v>
      </c>
      <c r="D311" s="2"/>
      <c r="E311" s="2"/>
      <c r="F311" s="2">
        <f>F309-C309</f>
        <v>-20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3000</v>
      </c>
      <c r="D7" s="4">
        <v>0</v>
      </c>
      <c r="E7" s="4">
        <v>0</v>
      </c>
      <c r="F7" s="4">
        <v>3000</v>
      </c>
      <c r="G7" s="4">
        <v>1220</v>
      </c>
      <c r="H7" s="4">
        <v>1780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7580</v>
      </c>
      <c r="D21" s="4">
        <v>0</v>
      </c>
      <c r="E21" s="4">
        <v>160</v>
      </c>
      <c r="F21" s="4">
        <v>7420</v>
      </c>
      <c r="G21" s="4">
        <v>7140</v>
      </c>
      <c r="H21" s="4">
        <v>280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13360</v>
      </c>
      <c r="D28" s="8">
        <f t="shared" si="0"/>
        <v>0</v>
      </c>
      <c r="E28" s="8">
        <f t="shared" si="0"/>
        <v>160</v>
      </c>
      <c r="F28" s="8">
        <f t="shared" si="0"/>
        <v>13200</v>
      </c>
      <c r="G28" s="8">
        <f t="shared" si="0"/>
        <v>10800</v>
      </c>
      <c r="H28" s="8">
        <f t="shared" si="0"/>
        <v>2400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-160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266</v>
      </c>
      <c r="D395" s="4">
        <v>0</v>
      </c>
      <c r="E395" s="4">
        <v>0</v>
      </c>
      <c r="F395" s="4">
        <v>266</v>
      </c>
      <c r="G395" s="4">
        <v>263</v>
      </c>
      <c r="H395" s="4">
        <v>3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336</v>
      </c>
      <c r="D399" s="8">
        <f t="shared" si="13"/>
        <v>0</v>
      </c>
      <c r="E399" s="8">
        <f t="shared" si="13"/>
        <v>0</v>
      </c>
      <c r="F399" s="8">
        <f t="shared" si="13"/>
        <v>336</v>
      </c>
      <c r="G399" s="8">
        <f t="shared" si="13"/>
        <v>330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256</v>
      </c>
      <c r="D425" s="4">
        <v>0</v>
      </c>
      <c r="E425" s="4">
        <v>0</v>
      </c>
      <c r="F425" s="4">
        <v>256</v>
      </c>
      <c r="G425" s="4">
        <v>234</v>
      </c>
      <c r="H425" s="4">
        <v>22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304</v>
      </c>
      <c r="D429" s="8">
        <f t="shared" si="15"/>
        <v>0</v>
      </c>
      <c r="E429" s="8">
        <f t="shared" si="15"/>
        <v>0</v>
      </c>
      <c r="F429" s="8">
        <f t="shared" si="15"/>
        <v>304</v>
      </c>
      <c r="G429" s="8">
        <f t="shared" si="15"/>
        <v>280</v>
      </c>
      <c r="H429" s="8">
        <f t="shared" si="15"/>
        <v>24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88025</v>
      </c>
      <c r="D458" s="4">
        <v>0</v>
      </c>
      <c r="E458" s="4">
        <v>1000</v>
      </c>
      <c r="F458" s="4">
        <v>87025</v>
      </c>
      <c r="G458" s="4">
        <v>69450</v>
      </c>
      <c r="H458" s="4">
        <v>17575</v>
      </c>
    </row>
    <row r="459" spans="1:8" ht="12" customHeight="1">
      <c r="A459" s="4" t="s">
        <v>51</v>
      </c>
      <c r="B459" s="4" t="s">
        <v>102</v>
      </c>
      <c r="C459" s="4">
        <v>15300</v>
      </c>
      <c r="D459" s="4">
        <v>0</v>
      </c>
      <c r="E459" s="4">
        <v>0</v>
      </c>
      <c r="F459" s="4">
        <v>15300</v>
      </c>
      <c r="G459" s="4">
        <v>5775</v>
      </c>
      <c r="H459" s="4">
        <v>9525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1825</v>
      </c>
      <c r="D461" s="4">
        <v>0</v>
      </c>
      <c r="E461" s="4">
        <v>450</v>
      </c>
      <c r="F461" s="4">
        <v>1375</v>
      </c>
      <c r="G461" s="4">
        <v>650</v>
      </c>
      <c r="H461" s="4">
        <v>725</v>
      </c>
    </row>
    <row r="462" spans="1:8" ht="12" customHeight="1">
      <c r="A462" s="4" t="s">
        <v>99</v>
      </c>
      <c r="B462" s="4" t="s">
        <v>4</v>
      </c>
      <c r="C462" s="4">
        <v>20425</v>
      </c>
      <c r="D462" s="4">
        <v>0</v>
      </c>
      <c r="E462" s="4">
        <v>0</v>
      </c>
      <c r="F462" s="4">
        <v>20425</v>
      </c>
      <c r="G462" s="4">
        <v>14725</v>
      </c>
      <c r="H462" s="4">
        <v>5700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40950</v>
      </c>
      <c r="D464" s="4">
        <v>0</v>
      </c>
      <c r="E464" s="4">
        <v>50</v>
      </c>
      <c r="F464" s="4">
        <v>40900</v>
      </c>
      <c r="G464" s="4">
        <v>39975</v>
      </c>
      <c r="H464" s="4">
        <v>925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61350</v>
      </c>
      <c r="D466" s="4">
        <v>0</v>
      </c>
      <c r="E466" s="4">
        <v>1050</v>
      </c>
      <c r="F466" s="4">
        <v>60300</v>
      </c>
      <c r="G466" s="4">
        <v>33475</v>
      </c>
      <c r="H466" s="4">
        <v>26825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47825</v>
      </c>
      <c r="D470" s="4">
        <v>0</v>
      </c>
      <c r="E470" s="4">
        <v>75</v>
      </c>
      <c r="F470" s="4">
        <v>47750</v>
      </c>
      <c r="G470" s="4">
        <v>36725</v>
      </c>
      <c r="H470" s="4">
        <v>11025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4600</v>
      </c>
      <c r="D472" s="4">
        <v>0</v>
      </c>
      <c r="E472" s="4">
        <v>125</v>
      </c>
      <c r="F472" s="4">
        <v>4475</v>
      </c>
      <c r="G472" s="4">
        <v>2650</v>
      </c>
      <c r="H472" s="4">
        <v>1825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12425</v>
      </c>
      <c r="D475" s="4">
        <v>0</v>
      </c>
      <c r="E475" s="4">
        <v>300</v>
      </c>
      <c r="F475" s="4">
        <v>12125</v>
      </c>
      <c r="G475" s="4">
        <v>7025</v>
      </c>
      <c r="H475" s="4">
        <v>5100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33025</v>
      </c>
      <c r="D477" s="4">
        <v>75</v>
      </c>
      <c r="E477" s="4">
        <v>1250</v>
      </c>
      <c r="F477" s="4">
        <v>31850</v>
      </c>
      <c r="G477" s="4">
        <v>4625</v>
      </c>
      <c r="H477" s="4">
        <v>27225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329375</v>
      </c>
      <c r="D481" s="8">
        <f t="shared" si="17"/>
        <v>75</v>
      </c>
      <c r="E481" s="8">
        <f t="shared" si="17"/>
        <v>4300</v>
      </c>
      <c r="F481" s="8">
        <f t="shared" si="17"/>
        <v>325150</v>
      </c>
      <c r="G481" s="8">
        <f t="shared" si="17"/>
        <v>218700</v>
      </c>
      <c r="H481" s="8">
        <f t="shared" si="17"/>
        <v>106450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-4225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7200</v>
      </c>
      <c r="D491" s="4">
        <v>0</v>
      </c>
      <c r="E491" s="4">
        <v>0</v>
      </c>
      <c r="F491" s="4">
        <v>7200</v>
      </c>
      <c r="G491" s="4">
        <v>4925</v>
      </c>
      <c r="H491" s="4">
        <v>2275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4825</v>
      </c>
      <c r="D495" s="4">
        <v>0</v>
      </c>
      <c r="E495" s="4">
        <v>0</v>
      </c>
      <c r="F495" s="4">
        <v>4825</v>
      </c>
      <c r="G495" s="4">
        <v>1800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42275</v>
      </c>
      <c r="D497" s="4">
        <v>0</v>
      </c>
      <c r="E497" s="4">
        <v>0</v>
      </c>
      <c r="F497" s="4">
        <v>42275</v>
      </c>
      <c r="G497" s="4">
        <v>4825</v>
      </c>
      <c r="H497" s="4">
        <v>37450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32050</v>
      </c>
      <c r="D501" s="4">
        <v>0</v>
      </c>
      <c r="E501" s="4">
        <v>0</v>
      </c>
      <c r="F501" s="4">
        <v>32050</v>
      </c>
      <c r="G501" s="4">
        <v>6875</v>
      </c>
      <c r="H501" s="4">
        <v>25175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37750</v>
      </c>
      <c r="D503" s="4">
        <v>0</v>
      </c>
      <c r="E503" s="4">
        <v>0</v>
      </c>
      <c r="F503" s="4">
        <v>37750</v>
      </c>
      <c r="G503" s="4">
        <v>21925</v>
      </c>
      <c r="H503" s="4">
        <v>15825</v>
      </c>
    </row>
    <row r="504" spans="1:8" ht="12" customHeight="1">
      <c r="A504" s="4" t="s">
        <v>94</v>
      </c>
      <c r="B504" s="4" t="s">
        <v>8</v>
      </c>
      <c r="C504" s="4">
        <v>44450</v>
      </c>
      <c r="D504" s="4">
        <v>0</v>
      </c>
      <c r="E504" s="4">
        <v>0</v>
      </c>
      <c r="F504" s="4">
        <v>44450</v>
      </c>
      <c r="G504" s="4">
        <v>44200</v>
      </c>
      <c r="H504" s="4">
        <v>250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7050</v>
      </c>
      <c r="D506" s="4">
        <v>0</v>
      </c>
      <c r="E506" s="4">
        <v>0</v>
      </c>
      <c r="F506" s="4">
        <v>7050</v>
      </c>
      <c r="G506" s="4">
        <v>400</v>
      </c>
      <c r="H506" s="4">
        <v>6650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183150</v>
      </c>
      <c r="D522" s="8">
        <f t="shared" si="18"/>
        <v>0</v>
      </c>
      <c r="E522" s="8">
        <f t="shared" si="18"/>
        <v>0</v>
      </c>
      <c r="F522" s="8">
        <f t="shared" si="18"/>
        <v>183150</v>
      </c>
      <c r="G522" s="8">
        <f t="shared" si="18"/>
        <v>90025</v>
      </c>
      <c r="H522" s="8">
        <f t="shared" si="18"/>
        <v>93125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4260</v>
      </c>
      <c r="D532" s="4">
        <v>0</v>
      </c>
      <c r="E532" s="4">
        <v>0</v>
      </c>
      <c r="F532" s="4">
        <v>4260</v>
      </c>
      <c r="G532" s="4">
        <v>4260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4300</v>
      </c>
      <c r="D534" s="4">
        <v>0</v>
      </c>
      <c r="E534" s="4">
        <v>0</v>
      </c>
      <c r="F534" s="4">
        <v>4300</v>
      </c>
      <c r="G534" s="4">
        <v>4300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1660</v>
      </c>
      <c r="D536" s="4">
        <v>0</v>
      </c>
      <c r="E536" s="4">
        <v>0</v>
      </c>
      <c r="F536" s="4">
        <v>1660</v>
      </c>
      <c r="G536" s="4">
        <v>1660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39860</v>
      </c>
      <c r="D537" s="4">
        <v>0</v>
      </c>
      <c r="E537" s="4">
        <v>160</v>
      </c>
      <c r="F537" s="4">
        <v>39700</v>
      </c>
      <c r="G537" s="4">
        <v>39700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60660</v>
      </c>
      <c r="D542" s="8">
        <f t="shared" si="19"/>
        <v>0</v>
      </c>
      <c r="E542" s="8">
        <f t="shared" si="19"/>
        <v>160</v>
      </c>
      <c r="F542" s="8">
        <f t="shared" si="19"/>
        <v>60500</v>
      </c>
      <c r="G542" s="8">
        <f t="shared" si="19"/>
        <v>60500</v>
      </c>
      <c r="H542" s="8">
        <f t="shared" si="19"/>
        <v>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-160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4000</v>
      </c>
      <c r="D562" s="8">
        <f t="shared" si="20"/>
        <v>0</v>
      </c>
      <c r="E562" s="8">
        <f t="shared" si="20"/>
        <v>0</v>
      </c>
      <c r="F562" s="8">
        <f t="shared" si="20"/>
        <v>4000</v>
      </c>
      <c r="G562" s="8">
        <f t="shared" si="20"/>
        <v>4000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34580</v>
      </c>
      <c r="D573" s="4">
        <v>920</v>
      </c>
      <c r="E573" s="4">
        <v>20</v>
      </c>
      <c r="F573" s="4">
        <v>35480</v>
      </c>
      <c r="G573" s="4">
        <v>35480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40600</v>
      </c>
      <c r="D574" s="4">
        <v>0</v>
      </c>
      <c r="E574" s="4">
        <v>0</v>
      </c>
      <c r="F574" s="4">
        <v>40600</v>
      </c>
      <c r="G574" s="4">
        <v>40600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76620</v>
      </c>
      <c r="D582" s="8">
        <f t="shared" si="21"/>
        <v>920</v>
      </c>
      <c r="E582" s="8">
        <f t="shared" si="21"/>
        <v>20</v>
      </c>
      <c r="F582" s="8">
        <f t="shared" si="21"/>
        <v>77520</v>
      </c>
      <c r="G582" s="8">
        <f t="shared" si="21"/>
        <v>77520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900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1170</v>
      </c>
      <c r="D618" s="4">
        <v>0</v>
      </c>
      <c r="E618" s="4">
        <v>0</v>
      </c>
      <c r="F618" s="4">
        <v>1170</v>
      </c>
      <c r="G618" s="4">
        <v>1008</v>
      </c>
      <c r="H618" s="4">
        <v>162</v>
      </c>
    </row>
    <row r="619" spans="1:8" ht="12" customHeight="1">
      <c r="A619" s="4" t="s">
        <v>51</v>
      </c>
      <c r="B619" s="4" t="s">
        <v>102</v>
      </c>
      <c r="C619" s="4">
        <v>20370</v>
      </c>
      <c r="D619" s="4">
        <v>0</v>
      </c>
      <c r="E619" s="4">
        <v>0</v>
      </c>
      <c r="F619" s="4">
        <v>20370</v>
      </c>
      <c r="G619" s="4">
        <v>14796</v>
      </c>
      <c r="H619" s="4">
        <v>5574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122586</v>
      </c>
      <c r="D621" s="4">
        <v>0</v>
      </c>
      <c r="E621" s="4">
        <v>36</v>
      </c>
      <c r="F621" s="4">
        <v>122550</v>
      </c>
      <c r="G621" s="4">
        <v>104886</v>
      </c>
      <c r="H621" s="4">
        <v>17664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222</v>
      </c>
      <c r="H622" s="4">
        <v>204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0</v>
      </c>
      <c r="F624" s="4">
        <v>5988</v>
      </c>
      <c r="G624" s="4">
        <v>5976</v>
      </c>
      <c r="H624" s="4">
        <v>12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41742</v>
      </c>
      <c r="D626" s="4">
        <v>0</v>
      </c>
      <c r="E626" s="4">
        <v>216</v>
      </c>
      <c r="F626" s="4">
        <v>41526</v>
      </c>
      <c r="G626" s="4">
        <v>38988</v>
      </c>
      <c r="H626" s="4">
        <v>2538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50856</v>
      </c>
      <c r="D630" s="4">
        <v>0</v>
      </c>
      <c r="E630" s="4">
        <v>486</v>
      </c>
      <c r="F630" s="4">
        <v>50370</v>
      </c>
      <c r="G630" s="4">
        <v>37794</v>
      </c>
      <c r="H630" s="4">
        <v>12576</v>
      </c>
    </row>
    <row r="631" spans="1:8" ht="12" customHeight="1">
      <c r="A631" s="4" t="s">
        <v>67</v>
      </c>
      <c r="B631" s="4" t="s">
        <v>46</v>
      </c>
      <c r="C631" s="4">
        <v>2730</v>
      </c>
      <c r="D631" s="4">
        <v>0</v>
      </c>
      <c r="E631" s="4">
        <v>0</v>
      </c>
      <c r="F631" s="4">
        <v>2730</v>
      </c>
      <c r="G631" s="4">
        <v>2730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248286</v>
      </c>
      <c r="D643" s="8">
        <f t="shared" si="23"/>
        <v>0</v>
      </c>
      <c r="E643" s="8">
        <f t="shared" si="23"/>
        <v>738</v>
      </c>
      <c r="F643" s="8">
        <f t="shared" si="23"/>
        <v>247548</v>
      </c>
      <c r="G643" s="8">
        <f t="shared" si="23"/>
        <v>208818</v>
      </c>
      <c r="H643" s="8">
        <f t="shared" si="23"/>
        <v>38730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-738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594</v>
      </c>
      <c r="D677" s="4">
        <v>0</v>
      </c>
      <c r="E677" s="4">
        <v>18</v>
      </c>
      <c r="F677" s="4">
        <v>576</v>
      </c>
      <c r="G677" s="4">
        <v>6</v>
      </c>
      <c r="H677" s="4">
        <v>570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2622</v>
      </c>
      <c r="D684" s="8">
        <f t="shared" si="24"/>
        <v>0</v>
      </c>
      <c r="E684" s="8">
        <f t="shared" si="24"/>
        <v>18</v>
      </c>
      <c r="F684" s="8">
        <f t="shared" si="24"/>
        <v>2604</v>
      </c>
      <c r="G684" s="8">
        <f t="shared" si="24"/>
        <v>2034</v>
      </c>
      <c r="H684" s="8">
        <f t="shared" si="24"/>
        <v>570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-18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48</v>
      </c>
      <c r="H701" s="4">
        <v>18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576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1164</v>
      </c>
      <c r="H708" s="4">
        <v>468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2982</v>
      </c>
      <c r="D725" s="8">
        <f t="shared" si="25"/>
        <v>0</v>
      </c>
      <c r="E725" s="8">
        <f t="shared" si="25"/>
        <v>0</v>
      </c>
      <c r="F725" s="8">
        <f t="shared" si="25"/>
        <v>2982</v>
      </c>
      <c r="G725" s="8">
        <f t="shared" si="25"/>
        <v>2208</v>
      </c>
      <c r="H725" s="8">
        <f t="shared" si="25"/>
        <v>774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3036</v>
      </c>
      <c r="D826" s="4">
        <v>0</v>
      </c>
      <c r="E826" s="4">
        <v>0</v>
      </c>
      <c r="F826" s="4">
        <v>3036</v>
      </c>
      <c r="G826" s="4">
        <v>2904</v>
      </c>
      <c r="H826" s="4">
        <v>132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3096</v>
      </c>
      <c r="D848" s="8">
        <f t="shared" si="28"/>
        <v>0</v>
      </c>
      <c r="E848" s="8">
        <f t="shared" si="28"/>
        <v>0</v>
      </c>
      <c r="F848" s="8">
        <f t="shared" si="28"/>
        <v>3096</v>
      </c>
      <c r="G848" s="8">
        <f t="shared" si="28"/>
        <v>2964</v>
      </c>
      <c r="H848" s="8">
        <f t="shared" si="28"/>
        <v>132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0</v>
      </c>
      <c r="F865" s="4">
        <v>1794</v>
      </c>
      <c r="G865" s="4">
        <v>960</v>
      </c>
      <c r="H865" s="4">
        <v>834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18234</v>
      </c>
      <c r="D867" s="4">
        <v>96</v>
      </c>
      <c r="E867" s="4">
        <v>0</v>
      </c>
      <c r="F867" s="4">
        <v>18330</v>
      </c>
      <c r="G867" s="4">
        <v>16344</v>
      </c>
      <c r="H867" s="4">
        <v>1986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684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69648</v>
      </c>
      <c r="D870" s="4">
        <v>0</v>
      </c>
      <c r="E870" s="4">
        <v>312</v>
      </c>
      <c r="F870" s="4">
        <v>69336</v>
      </c>
      <c r="G870" s="4">
        <v>22176</v>
      </c>
      <c r="H870" s="4">
        <v>47160</v>
      </c>
    </row>
    <row r="871" spans="1:8" ht="12" customHeight="1">
      <c r="A871" s="4" t="s">
        <v>94</v>
      </c>
      <c r="B871" s="4" t="s">
        <v>8</v>
      </c>
      <c r="C871" s="4">
        <v>3702</v>
      </c>
      <c r="D871" s="4">
        <v>0</v>
      </c>
      <c r="E871" s="4">
        <v>0</v>
      </c>
      <c r="F871" s="4">
        <v>3702</v>
      </c>
      <c r="G871" s="4">
        <v>0</v>
      </c>
      <c r="H871" s="4">
        <v>3702</v>
      </c>
    </row>
    <row r="872" spans="1:8" ht="12" customHeight="1">
      <c r="A872" s="4" t="s">
        <v>78</v>
      </c>
      <c r="B872" s="4" t="s">
        <v>78</v>
      </c>
      <c r="C872" s="4">
        <v>8208</v>
      </c>
      <c r="D872" s="4">
        <v>0</v>
      </c>
      <c r="E872" s="4">
        <v>0</v>
      </c>
      <c r="F872" s="4">
        <v>8208</v>
      </c>
      <c r="G872" s="4">
        <v>3120</v>
      </c>
      <c r="H872" s="4">
        <v>5088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426</v>
      </c>
      <c r="H876" s="4">
        <v>792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2088</v>
      </c>
      <c r="H878" s="4">
        <v>2166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122478</v>
      </c>
      <c r="D889" s="8">
        <f t="shared" si="29"/>
        <v>96</v>
      </c>
      <c r="E889" s="8">
        <f t="shared" si="29"/>
        <v>312</v>
      </c>
      <c r="F889" s="8">
        <f t="shared" si="29"/>
        <v>122262</v>
      </c>
      <c r="G889" s="8">
        <f t="shared" si="29"/>
        <v>58794</v>
      </c>
      <c r="H889" s="8">
        <f t="shared" si="29"/>
        <v>63468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-216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25</v>
      </c>
      <c r="F940" s="4">
        <v>575</v>
      </c>
      <c r="G940" s="4">
        <v>0</v>
      </c>
      <c r="H940" s="4">
        <v>575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213075</v>
      </c>
      <c r="D948" s="4">
        <v>0</v>
      </c>
      <c r="E948" s="4">
        <v>3650</v>
      </c>
      <c r="F948" s="4">
        <v>209425</v>
      </c>
      <c r="G948" s="4">
        <v>52200</v>
      </c>
      <c r="H948" s="4">
        <v>157225</v>
      </c>
    </row>
    <row r="949" spans="1:8" ht="12" customHeight="1">
      <c r="A949" s="4" t="s">
        <v>51</v>
      </c>
      <c r="B949" s="4" t="s">
        <v>102</v>
      </c>
      <c r="C949" s="4">
        <v>38575</v>
      </c>
      <c r="D949" s="4">
        <v>0</v>
      </c>
      <c r="E949" s="4">
        <v>1750</v>
      </c>
      <c r="F949" s="4">
        <v>36825</v>
      </c>
      <c r="G949" s="4">
        <v>27000</v>
      </c>
      <c r="H949" s="4">
        <v>9825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29100</v>
      </c>
      <c r="D951" s="4">
        <v>0</v>
      </c>
      <c r="E951" s="4">
        <v>0</v>
      </c>
      <c r="F951" s="4">
        <v>29100</v>
      </c>
      <c r="G951" s="4">
        <v>14850</v>
      </c>
      <c r="H951" s="4">
        <v>14250</v>
      </c>
    </row>
    <row r="952" spans="1:8" ht="12" customHeight="1">
      <c r="A952" s="4" t="s">
        <v>99</v>
      </c>
      <c r="B952" s="4" t="s">
        <v>4</v>
      </c>
      <c r="C952" s="4">
        <v>141325</v>
      </c>
      <c r="D952" s="4">
        <v>0</v>
      </c>
      <c r="E952" s="4">
        <v>400</v>
      </c>
      <c r="F952" s="4">
        <v>140925</v>
      </c>
      <c r="G952" s="4">
        <v>102775</v>
      </c>
      <c r="H952" s="4">
        <v>38150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155950</v>
      </c>
      <c r="D954" s="4">
        <v>0</v>
      </c>
      <c r="E954" s="4">
        <v>25</v>
      </c>
      <c r="F954" s="4">
        <v>155925</v>
      </c>
      <c r="G954" s="4">
        <v>152850</v>
      </c>
      <c r="H954" s="4">
        <v>3075</v>
      </c>
    </row>
    <row r="955" spans="1:8" ht="12" customHeight="1">
      <c r="A955" s="4" t="s">
        <v>94</v>
      </c>
      <c r="B955" s="4" t="s">
        <v>8</v>
      </c>
      <c r="C955" s="4">
        <v>59525</v>
      </c>
      <c r="D955" s="4">
        <v>0</v>
      </c>
      <c r="E955" s="4">
        <v>1575</v>
      </c>
      <c r="F955" s="4">
        <v>57950</v>
      </c>
      <c r="G955" s="4">
        <v>15125</v>
      </c>
      <c r="H955" s="4">
        <v>42825</v>
      </c>
    </row>
    <row r="956" spans="1:8" ht="12" customHeight="1">
      <c r="A956" s="4" t="s">
        <v>78</v>
      </c>
      <c r="B956" s="4" t="s">
        <v>78</v>
      </c>
      <c r="C956" s="4">
        <v>112525</v>
      </c>
      <c r="D956" s="4">
        <v>0</v>
      </c>
      <c r="E956" s="4">
        <v>350</v>
      </c>
      <c r="F956" s="4">
        <v>112175</v>
      </c>
      <c r="G956" s="4">
        <v>43425</v>
      </c>
      <c r="H956" s="4">
        <v>68750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800275</v>
      </c>
      <c r="D973" s="8">
        <f t="shared" si="31"/>
        <v>0</v>
      </c>
      <c r="E973" s="8">
        <f t="shared" si="31"/>
        <v>7775</v>
      </c>
      <c r="F973" s="8">
        <f t="shared" si="31"/>
        <v>792500</v>
      </c>
      <c r="G973" s="8">
        <f t="shared" si="31"/>
        <v>438475</v>
      </c>
      <c r="H973" s="8">
        <f t="shared" si="31"/>
        <v>354025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-7775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11375</v>
      </c>
      <c r="D991" s="4">
        <v>0</v>
      </c>
      <c r="E991" s="4">
        <v>0</v>
      </c>
      <c r="F991" s="4">
        <v>11375</v>
      </c>
      <c r="G991" s="4">
        <v>1075</v>
      </c>
      <c r="H991" s="4">
        <v>10300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18100</v>
      </c>
      <c r="D994" s="4">
        <v>0</v>
      </c>
      <c r="E994" s="4">
        <v>0</v>
      </c>
      <c r="F994" s="4">
        <v>18100</v>
      </c>
      <c r="G994" s="4">
        <v>15950</v>
      </c>
      <c r="H994" s="4">
        <v>2150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1875</v>
      </c>
      <c r="D998" s="4">
        <v>0</v>
      </c>
      <c r="E998" s="4">
        <v>100</v>
      </c>
      <c r="F998" s="4">
        <v>1775</v>
      </c>
      <c r="G998" s="4">
        <v>200</v>
      </c>
      <c r="H998" s="4">
        <v>1575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1000</v>
      </c>
      <c r="F999" s="4">
        <v>62750</v>
      </c>
      <c r="G999" s="4">
        <v>61000</v>
      </c>
      <c r="H999" s="4">
        <v>1750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19175</v>
      </c>
      <c r="D1006" s="4">
        <v>0</v>
      </c>
      <c r="E1006" s="4">
        <v>100</v>
      </c>
      <c r="F1006" s="4">
        <v>19075</v>
      </c>
      <c r="G1006" s="4">
        <v>0</v>
      </c>
      <c r="H1006" s="4">
        <v>19075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12900</v>
      </c>
      <c r="D1008" s="4">
        <v>0</v>
      </c>
      <c r="E1008" s="4">
        <v>50</v>
      </c>
      <c r="F1008" s="4">
        <v>12850</v>
      </c>
      <c r="G1008" s="4">
        <v>300</v>
      </c>
      <c r="H1008" s="4">
        <v>12550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145850</v>
      </c>
      <c r="D1016" s="8">
        <f t="shared" si="32"/>
        <v>0</v>
      </c>
      <c r="E1016" s="8">
        <f t="shared" si="32"/>
        <v>1250</v>
      </c>
      <c r="F1016" s="8">
        <f t="shared" si="32"/>
        <v>144600</v>
      </c>
      <c r="G1016" s="8">
        <f t="shared" si="32"/>
        <v>95700</v>
      </c>
      <c r="H1016" s="8">
        <f t="shared" si="32"/>
        <v>48900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-1250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21975</v>
      </c>
      <c r="D1031" s="4">
        <v>0</v>
      </c>
      <c r="E1031" s="4">
        <v>0</v>
      </c>
      <c r="F1031" s="4">
        <v>21975</v>
      </c>
      <c r="G1031" s="4">
        <v>20500</v>
      </c>
      <c r="H1031" s="4">
        <v>1475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9100</v>
      </c>
      <c r="D1034" s="4">
        <v>0</v>
      </c>
      <c r="E1034" s="4">
        <v>0</v>
      </c>
      <c r="F1034" s="4">
        <v>9100</v>
      </c>
      <c r="G1034" s="4">
        <v>7050</v>
      </c>
      <c r="H1034" s="4">
        <v>2050</v>
      </c>
    </row>
    <row r="1035" spans="1:8" ht="12.75">
      <c r="A1035" s="4" t="s">
        <v>51</v>
      </c>
      <c r="B1035" s="4" t="s">
        <v>102</v>
      </c>
      <c r="C1035" s="4">
        <v>28550</v>
      </c>
      <c r="D1035" s="4">
        <v>0</v>
      </c>
      <c r="E1035" s="4">
        <v>0</v>
      </c>
      <c r="F1035" s="4">
        <v>28550</v>
      </c>
      <c r="G1035" s="4">
        <v>28550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4125</v>
      </c>
      <c r="D1036" s="4">
        <v>0</v>
      </c>
      <c r="E1036" s="4">
        <v>25</v>
      </c>
      <c r="F1036" s="4">
        <v>4100</v>
      </c>
      <c r="G1036" s="4">
        <v>3275</v>
      </c>
      <c r="H1036" s="4">
        <v>825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1900</v>
      </c>
      <c r="D1038" s="4">
        <v>0</v>
      </c>
      <c r="E1038" s="4">
        <v>0</v>
      </c>
      <c r="F1038" s="4">
        <v>1900</v>
      </c>
      <c r="G1038" s="4">
        <v>850</v>
      </c>
      <c r="H1038" s="4">
        <v>1050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258900</v>
      </c>
      <c r="D1040" s="4">
        <v>0</v>
      </c>
      <c r="E1040" s="4">
        <v>150</v>
      </c>
      <c r="F1040" s="4">
        <v>258750</v>
      </c>
      <c r="G1040" s="4">
        <v>237375</v>
      </c>
      <c r="H1040" s="4">
        <v>21375</v>
      </c>
    </row>
    <row r="1041" spans="1:8" ht="12.75">
      <c r="A1041" s="4" t="s">
        <v>94</v>
      </c>
      <c r="B1041" s="4" t="s">
        <v>8</v>
      </c>
      <c r="C1041" s="4">
        <v>98525</v>
      </c>
      <c r="D1041" s="4">
        <v>0</v>
      </c>
      <c r="E1041" s="4">
        <v>975</v>
      </c>
      <c r="F1041" s="4">
        <v>97550</v>
      </c>
      <c r="G1041" s="4">
        <v>25800</v>
      </c>
      <c r="H1041" s="4">
        <v>71750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9225</v>
      </c>
      <c r="D1049" s="4">
        <v>0</v>
      </c>
      <c r="E1049" s="4">
        <v>275</v>
      </c>
      <c r="F1049" s="4">
        <v>8950</v>
      </c>
      <c r="G1049" s="4">
        <v>4000</v>
      </c>
      <c r="H1049" s="4">
        <v>4950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103000</v>
      </c>
      <c r="D1051" s="4">
        <v>0</v>
      </c>
      <c r="E1051" s="4">
        <v>675</v>
      </c>
      <c r="F1051" s="4">
        <v>102325</v>
      </c>
      <c r="G1051" s="4">
        <v>35600</v>
      </c>
      <c r="H1051" s="4">
        <v>66725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610025</v>
      </c>
      <c r="D1059" s="8">
        <f t="shared" si="33"/>
        <v>0</v>
      </c>
      <c r="E1059" s="8">
        <f t="shared" si="33"/>
        <v>2100</v>
      </c>
      <c r="F1059" s="8">
        <f t="shared" si="33"/>
        <v>607925</v>
      </c>
      <c r="G1059" s="8">
        <f t="shared" si="33"/>
        <v>434200</v>
      </c>
      <c r="H1059" s="8">
        <f t="shared" si="33"/>
        <v>173725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-2100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14600</v>
      </c>
      <c r="D1083" s="4">
        <v>0</v>
      </c>
      <c r="E1083" s="4">
        <v>275</v>
      </c>
      <c r="F1083" s="4">
        <v>14325</v>
      </c>
      <c r="G1083" s="4">
        <v>9175</v>
      </c>
      <c r="H1083" s="4">
        <v>5150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5225</v>
      </c>
      <c r="D1089" s="4">
        <v>0</v>
      </c>
      <c r="E1089" s="4">
        <v>0</v>
      </c>
      <c r="F1089" s="4">
        <v>5225</v>
      </c>
      <c r="G1089" s="4">
        <v>2650</v>
      </c>
      <c r="H1089" s="4">
        <v>2575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308750</v>
      </c>
      <c r="D1107" s="4">
        <v>2900</v>
      </c>
      <c r="E1107" s="4">
        <v>1550</v>
      </c>
      <c r="F1107" s="4">
        <v>310100</v>
      </c>
      <c r="G1107" s="4">
        <v>169175</v>
      </c>
      <c r="H1107" s="4">
        <v>140925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345150</v>
      </c>
      <c r="D1111" s="8">
        <f t="shared" si="35"/>
        <v>2900</v>
      </c>
      <c r="E1111" s="8">
        <f t="shared" si="35"/>
        <v>1825</v>
      </c>
      <c r="F1111" s="8">
        <f t="shared" si="35"/>
        <v>346225</v>
      </c>
      <c r="G1111" s="8">
        <f t="shared" si="35"/>
        <v>195200</v>
      </c>
      <c r="H1111" s="8">
        <f t="shared" si="35"/>
        <v>151025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1075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1380</v>
      </c>
      <c r="D1128" s="4">
        <v>35</v>
      </c>
      <c r="E1128" s="4">
        <v>10</v>
      </c>
      <c r="F1128" s="4">
        <v>1405</v>
      </c>
      <c r="G1128" s="4">
        <v>1165</v>
      </c>
      <c r="H1128" s="4">
        <v>240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775</v>
      </c>
      <c r="D1132" s="4">
        <v>0</v>
      </c>
      <c r="E1132" s="4">
        <v>45</v>
      </c>
      <c r="F1132" s="4">
        <v>730</v>
      </c>
      <c r="G1132" s="4">
        <v>610</v>
      </c>
      <c r="H1132" s="4">
        <v>120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2320</v>
      </c>
      <c r="D1143" s="8">
        <f t="shared" si="36"/>
        <v>35</v>
      </c>
      <c r="E1143" s="8">
        <f t="shared" si="36"/>
        <v>55</v>
      </c>
      <c r="F1143" s="8">
        <f t="shared" si="36"/>
        <v>2300</v>
      </c>
      <c r="G1143" s="8">
        <f t="shared" si="36"/>
        <v>1835</v>
      </c>
      <c r="H1143" s="8">
        <f t="shared" si="36"/>
        <v>465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-20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