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<sst xmlns="http://schemas.openxmlformats.org/spreadsheetml/2006/main" count="2798" uniqueCount="118">
  <si>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</si>
  <si>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</si>
  <si>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</si>
  <si>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</si>
  <si>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</si>
  <si>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</si>
  <si>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</si>
  <si>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</si>
  <si>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</si>
  <si>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</si>
  <si>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</si>
  <si>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</si>
  <si>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</si>
  <si>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</si>
  <si>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</si>
  <si>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</si>
  <si>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</si>
  <si>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</si>
  <si>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</si>
  <si>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</si>
  <si>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</si>
  <si>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</si>
  <si>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</si>
  <si>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</si>
  <si>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</si>
  <si>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</si>
  <si>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</si>
  <si>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</si>
  <si>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</si>
  <si>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</si>
  <si>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</si>
  <si>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Nickel Nickel Rounds Bagged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</si>
  <si>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</si>
  <si>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</si>
  <si>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</si>
  <si>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</si>
  <si>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</si>
  <si>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</si>
  <si>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</si>
  <si>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</si>
  <si>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</si>
  <si>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</si>
  <si>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</si>
  <si>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</si>
  <si>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</si>
  <si>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</si>
  <si>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</si>
  <si>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</si>
  <si>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</si>
  <si>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</si>
  <si>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</si>
  <si>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</si>
  <si>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</si>
  <si>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</si>
  <si>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</si>
  <si>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</si>
  <si>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</si>
  <si>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</si>
  <si>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</si>
  <si>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</si>
  <si>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</si>
  <si>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</si>
  <si>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</si>
  <si>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</si>
  <si>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</si>
  <si>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</si>
  <si>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</si>
  <si>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</si>
  <si>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</si>
  <si>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</si>
  <si>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</si>
  <si>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</si>
  <si>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</si>
  <si>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</si>
  <si>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</si>
  <si>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</si>
  <si>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</si>
  <si>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</si>
  <si>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</si>
  <si>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</si>
  <si>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Nickel Nickel Rounds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</si>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</sst>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39</v>
      </c>
      <c r="E5" s="7" t="s">
        <v>8</v>
      </c>
      <c r="F5" s="7" t="s">
        <v>51</v>
      </c>
      <c r="G5" s="7" t="s">
        <v>41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1020</v>
      </c>
      <c r="D7" s="8">
        <v>0</v>
      </c>
      <c r="E7" s="8">
        <v>0</v>
      </c>
      <c r="F7" s="8">
        <v>1020</v>
      </c>
      <c r="G7" s="8">
        <v>1020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33</v>
      </c>
      <c r="C10" s="8">
        <v>1100</v>
      </c>
      <c r="D10" s="8">
        <v>0</v>
      </c>
      <c r="E10" s="8">
        <v>0</v>
      </c>
      <c r="F10" s="8">
        <v>1100</v>
      </c>
      <c r="G10" s="8">
        <v>1100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1700</v>
      </c>
      <c r="D12" s="8">
        <v>0</v>
      </c>
      <c r="E12" s="8">
        <v>0</v>
      </c>
      <c r="F12" s="8">
        <v>1700</v>
      </c>
      <c r="G12" s="8">
        <v>1700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73</v>
      </c>
      <c r="C20" s="8">
        <v>320</v>
      </c>
      <c r="D20" s="8">
        <v>0</v>
      </c>
      <c r="E20" s="8">
        <v>0</v>
      </c>
      <c r="F20" s="8">
        <v>320</v>
      </c>
      <c r="G20" s="8">
        <v>320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78</v>
      </c>
      <c r="B22" s="8" t="s">
        <v>78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44</v>
      </c>
      <c r="B23" s="8" t="s">
        <v>103</v>
      </c>
      <c r="C23" s="8">
        <v>380</v>
      </c>
      <c r="D23" s="8">
        <v>0</v>
      </c>
      <c r="E23" s="8">
        <v>0</v>
      </c>
      <c r="F23" s="8">
        <v>380</v>
      </c>
      <c r="G23" s="8">
        <v>380</v>
      </c>
      <c r="H23" s="8">
        <v>0</v>
      </c>
    </row>
    <row r="24" spans="1:8" ht="12" customHeight="1">
      <c r="A24" s="8" t="s">
        <v>44</v>
      </c>
      <c r="B24" s="8" t="s">
        <v>54</v>
      </c>
      <c r="C24" s="8">
        <v>600</v>
      </c>
      <c r="D24" s="8">
        <v>0</v>
      </c>
      <c r="E24" s="8">
        <v>0</v>
      </c>
      <c r="F24" s="8">
        <v>600</v>
      </c>
      <c r="G24" s="8">
        <v>600</v>
      </c>
      <c r="H24" s="8">
        <v>0</v>
      </c>
    </row>
    <row r="25" spans="1:8" ht="12" customHeight="1">
      <c r="A25" s="8" t="s">
        <v>43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66</v>
      </c>
      <c r="B29" s="1"/>
      <c r="C29" s="9">
        <f aca="true" t="shared" si="0" ref="C29:H29">SUM(C7:C27)</f>
        <v>5780</v>
      </c>
      <c r="D29" s="9">
        <f t="shared" si="0"/>
        <v>0</v>
      </c>
      <c r="E29" s="9">
        <f t="shared" si="0"/>
        <v>0</v>
      </c>
      <c r="F29" s="9">
        <f t="shared" si="0"/>
        <v>5780</v>
      </c>
      <c r="G29" s="9">
        <f t="shared" si="0"/>
        <v>5780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39</v>
      </c>
      <c r="E37" s="7" t="s">
        <v>8</v>
      </c>
      <c r="F37" s="7" t="s">
        <v>51</v>
      </c>
      <c r="G37" s="7" t="s">
        <v>41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79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73</v>
      </c>
      <c r="C40" s="8">
        <v>195</v>
      </c>
      <c r="D40" s="8">
        <v>0</v>
      </c>
      <c r="E40" s="8">
        <v>0</v>
      </c>
      <c r="F40" s="8">
        <v>195</v>
      </c>
      <c r="G40" s="8">
        <v>107</v>
      </c>
      <c r="H40" s="8">
        <v>88</v>
      </c>
    </row>
    <row r="41" spans="1:8" ht="12" customHeight="1">
      <c r="A41" s="8" t="s">
        <v>78</v>
      </c>
      <c r="B41" s="8" t="s">
        <v>78</v>
      </c>
      <c r="C41" s="8">
        <v>165</v>
      </c>
      <c r="D41" s="8">
        <v>0</v>
      </c>
      <c r="E41" s="8">
        <v>0</v>
      </c>
      <c r="F41" s="8">
        <v>165</v>
      </c>
      <c r="G41" s="8">
        <v>157</v>
      </c>
      <c r="H41" s="8">
        <v>8</v>
      </c>
    </row>
    <row r="42" spans="1:8" ht="12" customHeight="1">
      <c r="A42" s="8" t="s">
        <v>75</v>
      </c>
      <c r="B42" s="8" t="s">
        <v>63</v>
      </c>
      <c r="C42" s="8">
        <v>82</v>
      </c>
      <c r="D42" s="8">
        <v>0</v>
      </c>
      <c r="E42" s="8">
        <v>0</v>
      </c>
      <c r="F42" s="8">
        <v>82</v>
      </c>
      <c r="G42" s="8">
        <v>21</v>
      </c>
      <c r="H42" s="8">
        <v>61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SUM(C39:C42)</f>
        <v>451</v>
      </c>
      <c r="D44" s="9">
        <f t="shared" si="1"/>
        <v>0</v>
      </c>
      <c r="E44" s="9">
        <f t="shared" si="1"/>
        <v>0</v>
      </c>
      <c r="F44" s="9">
        <f t="shared" si="1"/>
        <v>451</v>
      </c>
      <c r="G44" s="9">
        <f t="shared" si="1"/>
        <v>291</v>
      </c>
      <c r="H44" s="9">
        <f t="shared" si="1"/>
        <v>160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39</v>
      </c>
      <c r="E52" s="7" t="s">
        <v>8</v>
      </c>
      <c r="F52" s="7" t="s">
        <v>51</v>
      </c>
      <c r="G52" s="7" t="s">
        <v>41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1075</v>
      </c>
      <c r="D57" s="8">
        <v>0</v>
      </c>
      <c r="E57" s="8">
        <v>0</v>
      </c>
      <c r="F57" s="8">
        <v>1075</v>
      </c>
      <c r="G57" s="8">
        <v>1075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1475</v>
      </c>
      <c r="D58" s="8">
        <v>750</v>
      </c>
      <c r="E58" s="8">
        <v>0</v>
      </c>
      <c r="F58" s="8">
        <v>2225</v>
      </c>
      <c r="G58" s="8">
        <v>975</v>
      </c>
      <c r="H58" s="8">
        <v>1250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50</v>
      </c>
      <c r="D61" s="8">
        <v>0</v>
      </c>
      <c r="E61" s="8">
        <v>0</v>
      </c>
      <c r="F61" s="8">
        <v>50</v>
      </c>
      <c r="G61" s="8">
        <v>25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975</v>
      </c>
      <c r="D62" s="8">
        <v>0</v>
      </c>
      <c r="E62" s="8">
        <v>50</v>
      </c>
      <c r="F62" s="8">
        <v>925</v>
      </c>
      <c r="G62" s="8">
        <v>825</v>
      </c>
      <c r="H62" s="8">
        <v>100</v>
      </c>
    </row>
    <row r="63" spans="1:8" ht="12" customHeight="1">
      <c r="A63" s="8" t="s">
        <v>93</v>
      </c>
      <c r="B63" s="8" t="s">
        <v>109</v>
      </c>
      <c r="C63" s="8">
        <v>5000</v>
      </c>
      <c r="D63" s="8">
        <v>0</v>
      </c>
      <c r="E63" s="8">
        <v>0</v>
      </c>
      <c r="F63" s="8">
        <v>5000</v>
      </c>
      <c r="G63" s="8">
        <v>5000</v>
      </c>
      <c r="H63" s="8">
        <v>0</v>
      </c>
    </row>
    <row r="64" spans="1:8" ht="12" customHeight="1">
      <c r="A64" s="8" t="s">
        <v>93</v>
      </c>
      <c r="B64" s="8" t="s">
        <v>73</v>
      </c>
      <c r="C64" s="8">
        <v>66675</v>
      </c>
      <c r="D64" s="8">
        <v>0</v>
      </c>
      <c r="E64" s="8">
        <v>150</v>
      </c>
      <c r="F64" s="8">
        <v>66525</v>
      </c>
      <c r="G64" s="8">
        <v>63950</v>
      </c>
      <c r="H64" s="8">
        <v>2575</v>
      </c>
    </row>
    <row r="65" spans="1:8" ht="12" customHeight="1">
      <c r="A65" s="8" t="s">
        <v>93</v>
      </c>
      <c r="B65" s="8" t="s">
        <v>9</v>
      </c>
      <c r="C65" s="8">
        <v>75</v>
      </c>
      <c r="D65" s="8">
        <v>0</v>
      </c>
      <c r="E65" s="8">
        <v>0</v>
      </c>
      <c r="F65" s="8">
        <v>75</v>
      </c>
      <c r="G65" s="8">
        <v>75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44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44</v>
      </c>
      <c r="B68" s="8" t="s">
        <v>54</v>
      </c>
      <c r="C68" s="8">
        <v>27450</v>
      </c>
      <c r="D68" s="8">
        <v>0</v>
      </c>
      <c r="E68" s="8">
        <v>0</v>
      </c>
      <c r="F68" s="8">
        <v>27450</v>
      </c>
      <c r="G68" s="8">
        <v>23200</v>
      </c>
      <c r="H68" s="8">
        <v>4250</v>
      </c>
    </row>
    <row r="69" spans="1:8" ht="12" customHeight="1">
      <c r="A69" s="8" t="s">
        <v>91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43</v>
      </c>
      <c r="B70" s="8" t="s">
        <v>112</v>
      </c>
      <c r="C70" s="8">
        <v>1100</v>
      </c>
      <c r="D70" s="8">
        <v>0</v>
      </c>
      <c r="E70" s="8">
        <v>0</v>
      </c>
      <c r="F70" s="8">
        <v>1100</v>
      </c>
      <c r="G70" s="8">
        <v>1000</v>
      </c>
      <c r="H70" s="8">
        <v>100</v>
      </c>
    </row>
    <row r="71" spans="1:8" ht="12" customHeight="1">
      <c r="A71" s="8" t="s">
        <v>67</v>
      </c>
      <c r="B71" s="8" t="s">
        <v>47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275</v>
      </c>
      <c r="D72" s="8">
        <v>0</v>
      </c>
      <c r="E72" s="8">
        <v>0</v>
      </c>
      <c r="F72" s="8">
        <v>275</v>
      </c>
      <c r="G72" s="8">
        <v>275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700</v>
      </c>
      <c r="D73" s="8">
        <v>0</v>
      </c>
      <c r="E73" s="8">
        <v>0</v>
      </c>
      <c r="F73" s="8">
        <v>700</v>
      </c>
      <c r="G73" s="8">
        <v>700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1525</v>
      </c>
      <c r="D75" s="8">
        <v>0</v>
      </c>
      <c r="E75" s="8">
        <v>0</v>
      </c>
      <c r="F75" s="8">
        <v>1525</v>
      </c>
      <c r="G75" s="8">
        <v>1525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25</v>
      </c>
      <c r="D76" s="8">
        <v>0</v>
      </c>
      <c r="E76" s="8">
        <v>0</v>
      </c>
      <c r="F76" s="8">
        <v>25</v>
      </c>
      <c r="G76" s="8">
        <v>25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46575</v>
      </c>
      <c r="D77" s="8">
        <v>0</v>
      </c>
      <c r="E77" s="8">
        <v>325</v>
      </c>
      <c r="F77" s="8">
        <v>46250</v>
      </c>
      <c r="G77" s="8">
        <v>3025</v>
      </c>
      <c r="H77" s="8">
        <v>43225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152975</v>
      </c>
      <c r="D79" s="9">
        <f t="shared" si="2"/>
        <v>750</v>
      </c>
      <c r="E79" s="9">
        <f t="shared" si="2"/>
        <v>525</v>
      </c>
      <c r="F79" s="9">
        <f t="shared" si="2"/>
        <v>153200</v>
      </c>
      <c r="G79" s="9">
        <f t="shared" si="2"/>
        <v>101675</v>
      </c>
      <c r="H79" s="9">
        <f t="shared" si="2"/>
        <v>51525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225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39</v>
      </c>
      <c r="E87" s="7" t="s">
        <v>8</v>
      </c>
      <c r="F87" s="7" t="s">
        <v>51</v>
      </c>
      <c r="G87" s="7" t="s">
        <v>41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27525</v>
      </c>
      <c r="D89" s="8">
        <v>0</v>
      </c>
      <c r="E89" s="8">
        <v>0</v>
      </c>
      <c r="F89" s="8">
        <v>27525</v>
      </c>
      <c r="G89" s="8">
        <v>27450</v>
      </c>
      <c r="H89" s="8">
        <v>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19525</v>
      </c>
      <c r="D91" s="8">
        <v>0</v>
      </c>
      <c r="E91" s="8">
        <v>400</v>
      </c>
      <c r="F91" s="8">
        <v>19125</v>
      </c>
      <c r="G91" s="8">
        <v>4825</v>
      </c>
      <c r="H91" s="8">
        <v>14300</v>
      </c>
    </row>
    <row r="92" spans="1:8" ht="12" customHeight="1">
      <c r="A92" s="8" t="s">
        <v>3</v>
      </c>
      <c r="B92" s="8" t="s">
        <v>33</v>
      </c>
      <c r="C92" s="8">
        <v>1000</v>
      </c>
      <c r="D92" s="8">
        <v>0</v>
      </c>
      <c r="E92" s="8">
        <v>0</v>
      </c>
      <c r="F92" s="8">
        <v>1000</v>
      </c>
      <c r="G92" s="8">
        <v>1000</v>
      </c>
      <c r="H92" s="8">
        <v>0</v>
      </c>
    </row>
    <row r="93" spans="1:8" ht="12" customHeight="1">
      <c r="A93" s="8" t="s">
        <v>3</v>
      </c>
      <c r="B93" s="8" t="s">
        <v>81</v>
      </c>
      <c r="C93" s="8">
        <v>5475</v>
      </c>
      <c r="D93" s="8">
        <v>0</v>
      </c>
      <c r="E93" s="8">
        <v>0</v>
      </c>
      <c r="F93" s="8">
        <v>5475</v>
      </c>
      <c r="G93" s="8">
        <v>5400</v>
      </c>
      <c r="H93" s="8">
        <v>75</v>
      </c>
    </row>
    <row r="94" spans="1:8" ht="12" customHeight="1">
      <c r="A94" s="8" t="s">
        <v>3</v>
      </c>
      <c r="B94" s="8" t="s">
        <v>97</v>
      </c>
      <c r="C94" s="8">
        <v>13000</v>
      </c>
      <c r="D94" s="8">
        <v>0</v>
      </c>
      <c r="E94" s="8">
        <v>0</v>
      </c>
      <c r="F94" s="8">
        <v>13000</v>
      </c>
      <c r="G94" s="8">
        <v>13000</v>
      </c>
      <c r="H94" s="8">
        <v>0</v>
      </c>
    </row>
    <row r="95" spans="1:8" ht="12" customHeight="1">
      <c r="A95" s="8" t="s">
        <v>52</v>
      </c>
      <c r="B95" s="8" t="s">
        <v>16</v>
      </c>
      <c r="C95" s="8">
        <v>4400</v>
      </c>
      <c r="D95" s="8">
        <v>0</v>
      </c>
      <c r="E95" s="8">
        <v>0</v>
      </c>
      <c r="F95" s="8">
        <v>4400</v>
      </c>
      <c r="G95" s="8">
        <v>4375</v>
      </c>
      <c r="H95" s="8">
        <v>25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62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3650</v>
      </c>
      <c r="D101" s="8">
        <v>0</v>
      </c>
      <c r="E101" s="8">
        <v>0</v>
      </c>
      <c r="F101" s="8">
        <v>3650</v>
      </c>
      <c r="G101" s="8">
        <v>3650</v>
      </c>
      <c r="H101" s="8">
        <v>0</v>
      </c>
    </row>
    <row r="102" spans="1:8" ht="12" customHeight="1">
      <c r="A102" s="8" t="s">
        <v>93</v>
      </c>
      <c r="B102" s="8" t="s">
        <v>73</v>
      </c>
      <c r="C102" s="8">
        <v>8800</v>
      </c>
      <c r="D102" s="8">
        <v>0</v>
      </c>
      <c r="E102" s="8">
        <v>0</v>
      </c>
      <c r="F102" s="8">
        <v>8800</v>
      </c>
      <c r="G102" s="8">
        <v>8800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2725</v>
      </c>
      <c r="D103" s="8">
        <v>0</v>
      </c>
      <c r="E103" s="8">
        <v>0</v>
      </c>
      <c r="F103" s="8">
        <v>2725</v>
      </c>
      <c r="G103" s="8">
        <v>1850</v>
      </c>
      <c r="H103" s="8">
        <v>875</v>
      </c>
    </row>
    <row r="104" spans="1:8" ht="12" customHeight="1">
      <c r="A104" s="8" t="s">
        <v>78</v>
      </c>
      <c r="B104" s="8" t="s">
        <v>78</v>
      </c>
      <c r="C104" s="8">
        <v>6525</v>
      </c>
      <c r="D104" s="8">
        <v>0</v>
      </c>
      <c r="E104" s="8">
        <v>0</v>
      </c>
      <c r="F104" s="8">
        <v>6525</v>
      </c>
      <c r="G104" s="8">
        <v>5875</v>
      </c>
      <c r="H104" s="8">
        <v>650</v>
      </c>
    </row>
    <row r="105" spans="1:8" ht="12" customHeight="1">
      <c r="A105" s="8" t="s">
        <v>44</v>
      </c>
      <c r="B105" s="8" t="s">
        <v>103</v>
      </c>
      <c r="C105" s="8">
        <v>4775</v>
      </c>
      <c r="D105" s="8">
        <v>0</v>
      </c>
      <c r="E105" s="8">
        <v>0</v>
      </c>
      <c r="F105" s="8">
        <v>4775</v>
      </c>
      <c r="G105" s="8">
        <v>4625</v>
      </c>
      <c r="H105" s="8">
        <v>150</v>
      </c>
    </row>
    <row r="106" spans="1:8" ht="12" customHeight="1">
      <c r="A106" s="8" t="s">
        <v>44</v>
      </c>
      <c r="B106" s="8" t="s">
        <v>54</v>
      </c>
      <c r="C106" s="8">
        <v>5100</v>
      </c>
      <c r="D106" s="8">
        <v>0</v>
      </c>
      <c r="E106" s="8">
        <v>0</v>
      </c>
      <c r="F106" s="8">
        <v>5100</v>
      </c>
      <c r="G106" s="8">
        <v>5075</v>
      </c>
      <c r="H106" s="8">
        <v>25</v>
      </c>
    </row>
    <row r="107" spans="1:8" ht="12" customHeight="1">
      <c r="A107" s="8" t="s">
        <v>91</v>
      </c>
      <c r="B107" s="8" t="s">
        <v>71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43</v>
      </c>
      <c r="B108" s="8" t="s">
        <v>112</v>
      </c>
      <c r="C108" s="8">
        <v>22950</v>
      </c>
      <c r="D108" s="8">
        <v>0</v>
      </c>
      <c r="E108" s="8">
        <v>0</v>
      </c>
      <c r="F108" s="8">
        <v>22950</v>
      </c>
      <c r="G108" s="8">
        <v>22425</v>
      </c>
      <c r="H108" s="8">
        <v>525</v>
      </c>
    </row>
    <row r="109" spans="1:8" ht="12" customHeight="1">
      <c r="A109" s="8" t="s">
        <v>67</v>
      </c>
      <c r="B109" s="8" t="s">
        <v>47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63</v>
      </c>
      <c r="C112" s="8">
        <v>475</v>
      </c>
      <c r="D112" s="8">
        <v>0</v>
      </c>
      <c r="E112" s="8">
        <v>0</v>
      </c>
      <c r="F112" s="8">
        <v>475</v>
      </c>
      <c r="G112" s="8">
        <v>475</v>
      </c>
      <c r="H112" s="8">
        <v>0</v>
      </c>
    </row>
    <row r="113" spans="1:8" ht="12" customHeight="1">
      <c r="A113" s="8" t="s">
        <v>75</v>
      </c>
      <c r="B113" s="8" t="s">
        <v>1</v>
      </c>
      <c r="C113" s="8">
        <v>3250</v>
      </c>
      <c r="D113" s="8">
        <v>0</v>
      </c>
      <c r="E113" s="8">
        <v>25</v>
      </c>
      <c r="F113" s="8">
        <v>3225</v>
      </c>
      <c r="G113" s="8">
        <v>2825</v>
      </c>
      <c r="H113" s="8">
        <v>400</v>
      </c>
    </row>
    <row r="114" spans="1:8" ht="12" customHeight="1">
      <c r="A114" s="8" t="s">
        <v>75</v>
      </c>
      <c r="B114" s="8" t="s">
        <v>37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60</v>
      </c>
      <c r="C115" s="8">
        <v>3025</v>
      </c>
      <c r="D115" s="8">
        <v>0</v>
      </c>
      <c r="E115" s="8">
        <v>0</v>
      </c>
      <c r="F115" s="8">
        <v>3025</v>
      </c>
      <c r="G115" s="8">
        <v>975</v>
      </c>
      <c r="H115" s="8">
        <v>2050</v>
      </c>
    </row>
    <row r="116" spans="1:8" ht="12" customHeight="1">
      <c r="A116" s="8" t="s">
        <v>75</v>
      </c>
      <c r="B116" s="8" t="s">
        <v>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75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66</v>
      </c>
      <c r="B120" s="1"/>
      <c r="C120" s="9">
        <f aca="true" t="shared" si="3" ref="C120:H120">SUM(C89:C118)</f>
        <v>132225</v>
      </c>
      <c r="D120" s="9">
        <f t="shared" si="3"/>
        <v>0</v>
      </c>
      <c r="E120" s="9">
        <f t="shared" si="3"/>
        <v>425</v>
      </c>
      <c r="F120" s="9">
        <f t="shared" si="3"/>
        <v>131800</v>
      </c>
      <c r="G120" s="9">
        <f t="shared" si="3"/>
        <v>112625</v>
      </c>
      <c r="H120" s="9">
        <f t="shared" si="3"/>
        <v>19175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-425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39</v>
      </c>
      <c r="E128" s="7" t="s">
        <v>8</v>
      </c>
      <c r="F128" s="7" t="s">
        <v>51</v>
      </c>
      <c r="G128" s="7" t="s">
        <v>41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75</v>
      </c>
      <c r="B130" s="8" t="s">
        <v>63</v>
      </c>
      <c r="C130" s="8">
        <v>1300</v>
      </c>
      <c r="D130" s="8">
        <v>0</v>
      </c>
      <c r="E130" s="8">
        <v>240</v>
      </c>
      <c r="F130" s="8">
        <v>1060</v>
      </c>
      <c r="G130" s="8">
        <v>640</v>
      </c>
      <c r="H130" s="8">
        <v>420</v>
      </c>
    </row>
    <row r="131" spans="1:8" ht="12" customHeight="1">
      <c r="A131" s="8" t="s">
        <v>75</v>
      </c>
      <c r="B131" s="8" t="s">
        <v>1</v>
      </c>
      <c r="C131" s="8">
        <v>18600</v>
      </c>
      <c r="D131" s="8">
        <v>0</v>
      </c>
      <c r="E131" s="8">
        <v>20</v>
      </c>
      <c r="F131" s="8">
        <v>18580</v>
      </c>
      <c r="G131" s="8">
        <v>7580</v>
      </c>
      <c r="H131" s="8">
        <v>11000</v>
      </c>
    </row>
    <row r="132" spans="1:8" ht="12" customHeight="1">
      <c r="A132" s="8" t="s">
        <v>75</v>
      </c>
      <c r="B132" s="8" t="s">
        <v>37</v>
      </c>
      <c r="C132" s="8">
        <v>4540</v>
      </c>
      <c r="D132" s="8">
        <v>0</v>
      </c>
      <c r="E132" s="8">
        <v>80</v>
      </c>
      <c r="F132" s="8">
        <v>4460</v>
      </c>
      <c r="G132" s="8">
        <v>3040</v>
      </c>
      <c r="H132" s="8">
        <v>1420</v>
      </c>
    </row>
    <row r="133" spans="1:8" ht="12" customHeight="1">
      <c r="A133" s="8" t="s">
        <v>75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69</v>
      </c>
      <c r="C134" s="8">
        <v>760</v>
      </c>
      <c r="D134" s="8">
        <v>0</v>
      </c>
      <c r="E134" s="8">
        <v>0</v>
      </c>
      <c r="F134" s="8">
        <v>760</v>
      </c>
      <c r="G134" s="8">
        <v>720</v>
      </c>
      <c r="H134" s="8">
        <v>40</v>
      </c>
    </row>
    <row r="135" spans="1:8" ht="12" customHeight="1">
      <c r="A135" s="8" t="s">
        <v>75</v>
      </c>
      <c r="B135" s="8" t="s">
        <v>20</v>
      </c>
      <c r="C135" s="8">
        <v>440</v>
      </c>
      <c r="D135" s="8">
        <v>0</v>
      </c>
      <c r="E135" s="8">
        <v>0</v>
      </c>
      <c r="F135" s="8">
        <v>440</v>
      </c>
      <c r="G135" s="8">
        <v>260</v>
      </c>
      <c r="H135" s="8">
        <v>180</v>
      </c>
    </row>
    <row r="136" spans="1:8" ht="12" customHeight="1">
      <c r="A136" s="8" t="s">
        <v>75</v>
      </c>
      <c r="B136" s="8" t="s">
        <v>55</v>
      </c>
      <c r="C136" s="8">
        <v>220</v>
      </c>
      <c r="D136" s="8">
        <v>0</v>
      </c>
      <c r="E136" s="8">
        <v>0</v>
      </c>
      <c r="F136" s="8">
        <v>220</v>
      </c>
      <c r="G136" s="8">
        <v>40</v>
      </c>
      <c r="H136" s="8">
        <v>180</v>
      </c>
    </row>
    <row r="137" spans="1:8" ht="12" customHeight="1">
      <c r="A137" s="8" t="s">
        <v>75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66</v>
      </c>
      <c r="B139" s="1"/>
      <c r="C139" s="9">
        <f aca="true" t="shared" si="4" ref="C139:H139">SUM(C130:C137)</f>
        <v>25860</v>
      </c>
      <c r="D139" s="9">
        <f t="shared" si="4"/>
        <v>0</v>
      </c>
      <c r="E139" s="9">
        <f t="shared" si="4"/>
        <v>340</v>
      </c>
      <c r="F139" s="9">
        <f t="shared" si="4"/>
        <v>25520</v>
      </c>
      <c r="G139" s="9">
        <f t="shared" si="4"/>
        <v>12280</v>
      </c>
      <c r="H139" s="9">
        <f t="shared" si="4"/>
        <v>13240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-340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68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39</v>
      </c>
      <c r="E147" s="7" t="s">
        <v>8</v>
      </c>
      <c r="F147" s="7" t="s">
        <v>51</v>
      </c>
      <c r="G147" s="7" t="s">
        <v>41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79</v>
      </c>
      <c r="B149" s="8" t="s">
        <v>29</v>
      </c>
      <c r="C149" s="8">
        <v>2262</v>
      </c>
      <c r="D149" s="8">
        <v>0</v>
      </c>
      <c r="E149" s="8">
        <v>0</v>
      </c>
      <c r="F149" s="8">
        <v>2262</v>
      </c>
      <c r="G149" s="8">
        <v>2262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33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5844</v>
      </c>
      <c r="D155" s="8">
        <v>0</v>
      </c>
      <c r="E155" s="8">
        <v>0</v>
      </c>
      <c r="F155" s="8">
        <v>5844</v>
      </c>
      <c r="G155" s="8">
        <v>4662</v>
      </c>
      <c r="H155" s="8">
        <v>1182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60</v>
      </c>
      <c r="H156" s="8">
        <v>30</v>
      </c>
    </row>
    <row r="157" spans="1:8" ht="12" customHeight="1">
      <c r="A157" s="8" t="s">
        <v>52</v>
      </c>
      <c r="B157" s="8" t="s">
        <v>62</v>
      </c>
      <c r="C157" s="8">
        <v>42</v>
      </c>
      <c r="D157" s="8">
        <v>0</v>
      </c>
      <c r="E157" s="8">
        <v>0</v>
      </c>
      <c r="F157" s="8">
        <v>42</v>
      </c>
      <c r="G157" s="8">
        <v>0</v>
      </c>
      <c r="H157" s="8">
        <v>42</v>
      </c>
    </row>
    <row r="158" spans="1:8" ht="12" customHeight="1">
      <c r="A158" s="8" t="s">
        <v>98</v>
      </c>
      <c r="B158" s="8" t="s">
        <v>50</v>
      </c>
      <c r="C158" s="8">
        <v>38856</v>
      </c>
      <c r="D158" s="8">
        <v>0</v>
      </c>
      <c r="E158" s="8">
        <v>0</v>
      </c>
      <c r="F158" s="8">
        <v>38856</v>
      </c>
      <c r="G158" s="8">
        <v>26586</v>
      </c>
      <c r="H158" s="8">
        <v>12270</v>
      </c>
    </row>
    <row r="159" spans="1:8" ht="12" customHeight="1">
      <c r="A159" s="8" t="s">
        <v>98</v>
      </c>
      <c r="B159" s="8" t="s">
        <v>5</v>
      </c>
      <c r="C159" s="8">
        <v>22176</v>
      </c>
      <c r="D159" s="8">
        <v>576</v>
      </c>
      <c r="E159" s="8">
        <v>0</v>
      </c>
      <c r="F159" s="8">
        <v>22752</v>
      </c>
      <c r="G159" s="8">
        <v>22134</v>
      </c>
      <c r="H159" s="8">
        <v>618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73</v>
      </c>
      <c r="C162" s="8">
        <v>46836</v>
      </c>
      <c r="D162" s="8">
        <v>0</v>
      </c>
      <c r="E162" s="8">
        <v>0</v>
      </c>
      <c r="F162" s="8">
        <v>46836</v>
      </c>
      <c r="G162" s="8">
        <v>28944</v>
      </c>
      <c r="H162" s="8">
        <v>17892</v>
      </c>
    </row>
    <row r="163" spans="1:8" ht="12" customHeight="1">
      <c r="A163" s="8" t="s">
        <v>93</v>
      </c>
      <c r="B163" s="8" t="s">
        <v>9</v>
      </c>
      <c r="C163" s="8">
        <v>5406</v>
      </c>
      <c r="D163" s="8">
        <v>0</v>
      </c>
      <c r="E163" s="8">
        <v>0</v>
      </c>
      <c r="F163" s="8">
        <v>5406</v>
      </c>
      <c r="G163" s="8">
        <v>3774</v>
      </c>
      <c r="H163" s="8">
        <v>1632</v>
      </c>
    </row>
    <row r="164" spans="1:8" ht="12" customHeight="1">
      <c r="A164" s="8" t="s">
        <v>78</v>
      </c>
      <c r="B164" s="8" t="s">
        <v>78</v>
      </c>
      <c r="C164" s="8">
        <v>52230</v>
      </c>
      <c r="D164" s="8">
        <v>672</v>
      </c>
      <c r="E164" s="8">
        <v>216</v>
      </c>
      <c r="F164" s="8">
        <v>52686</v>
      </c>
      <c r="G164" s="8">
        <v>41034</v>
      </c>
      <c r="H164" s="8">
        <v>11652</v>
      </c>
    </row>
    <row r="165" spans="1:8" ht="12" customHeight="1">
      <c r="A165" s="8" t="s">
        <v>44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44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71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43</v>
      </c>
      <c r="B168" s="8" t="s">
        <v>112</v>
      </c>
      <c r="C168" s="8">
        <v>38622</v>
      </c>
      <c r="D168" s="8">
        <v>0</v>
      </c>
      <c r="E168" s="8">
        <v>0</v>
      </c>
      <c r="F168" s="8">
        <v>38622</v>
      </c>
      <c r="G168" s="8">
        <v>33894</v>
      </c>
      <c r="H168" s="8">
        <v>4728</v>
      </c>
    </row>
    <row r="169" spans="1:8" ht="12" customHeight="1">
      <c r="A169" s="8" t="s">
        <v>67</v>
      </c>
      <c r="B169" s="8" t="s">
        <v>47</v>
      </c>
      <c r="C169" s="8">
        <v>12516</v>
      </c>
      <c r="D169" s="8">
        <v>0</v>
      </c>
      <c r="E169" s="8">
        <v>0</v>
      </c>
      <c r="F169" s="8">
        <v>12516</v>
      </c>
      <c r="G169" s="8">
        <v>10860</v>
      </c>
      <c r="H169" s="8">
        <v>1656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3726</v>
      </c>
      <c r="D171" s="8">
        <v>0</v>
      </c>
      <c r="E171" s="8">
        <v>0</v>
      </c>
      <c r="F171" s="8">
        <v>3726</v>
      </c>
      <c r="G171" s="8">
        <v>1278</v>
      </c>
      <c r="H171" s="8">
        <v>2448</v>
      </c>
    </row>
    <row r="172" spans="1:8" ht="12" customHeight="1">
      <c r="A172" s="8" t="s">
        <v>75</v>
      </c>
      <c r="B172" s="8" t="s">
        <v>63</v>
      </c>
      <c r="C172" s="8">
        <v>1476</v>
      </c>
      <c r="D172" s="8">
        <v>0</v>
      </c>
      <c r="E172" s="8">
        <v>0</v>
      </c>
      <c r="F172" s="8">
        <v>1476</v>
      </c>
      <c r="G172" s="8">
        <v>1086</v>
      </c>
      <c r="H172" s="8">
        <v>390</v>
      </c>
    </row>
    <row r="173" spans="1:8" ht="12" customHeight="1">
      <c r="A173" s="8" t="s">
        <v>75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37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75</v>
      </c>
      <c r="B176" s="8" t="s">
        <v>69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75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66</v>
      </c>
      <c r="B179" s="1"/>
      <c r="C179" s="9">
        <f aca="true" t="shared" si="5" ref="C179:H179">SUM(C149:C177)</f>
        <v>235902</v>
      </c>
      <c r="D179" s="9">
        <f t="shared" si="5"/>
        <v>1248</v>
      </c>
      <c r="E179" s="9">
        <f t="shared" si="5"/>
        <v>216</v>
      </c>
      <c r="F179" s="9">
        <f t="shared" si="5"/>
        <v>236934</v>
      </c>
      <c r="G179" s="9">
        <f t="shared" si="5"/>
        <v>178572</v>
      </c>
      <c r="H179" s="9">
        <f t="shared" si="5"/>
        <v>58362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1032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39</v>
      </c>
      <c r="E187" s="7" t="s">
        <v>8</v>
      </c>
      <c r="F187" s="7" t="s">
        <v>51</v>
      </c>
      <c r="G187" s="7" t="s">
        <v>41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79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33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74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3725</v>
      </c>
      <c r="D197" s="8">
        <v>0</v>
      </c>
      <c r="E197" s="8">
        <v>0</v>
      </c>
      <c r="F197" s="8">
        <v>3725</v>
      </c>
      <c r="G197" s="8">
        <v>3700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41875</v>
      </c>
      <c r="D198" s="8">
        <v>0</v>
      </c>
      <c r="E198" s="8">
        <v>1500</v>
      </c>
      <c r="F198" s="8">
        <v>40375</v>
      </c>
      <c r="G198" s="8">
        <v>35325</v>
      </c>
      <c r="H198" s="8">
        <v>5050</v>
      </c>
    </row>
    <row r="199" spans="1:8" ht="12" customHeight="1">
      <c r="A199" s="8" t="s">
        <v>52</v>
      </c>
      <c r="B199" s="8" t="s">
        <v>62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85000</v>
      </c>
      <c r="D200" s="8">
        <v>0</v>
      </c>
      <c r="E200" s="8">
        <v>0</v>
      </c>
      <c r="F200" s="8">
        <v>85000</v>
      </c>
      <c r="G200" s="8">
        <v>81200</v>
      </c>
      <c r="H200" s="8">
        <v>3800</v>
      </c>
    </row>
    <row r="201" spans="1:8" ht="12" customHeight="1">
      <c r="A201" s="8" t="s">
        <v>98</v>
      </c>
      <c r="B201" s="8" t="s">
        <v>5</v>
      </c>
      <c r="C201" s="8">
        <v>833225</v>
      </c>
      <c r="D201" s="8">
        <v>0</v>
      </c>
      <c r="E201" s="8">
        <v>6300</v>
      </c>
      <c r="F201" s="8">
        <v>826925</v>
      </c>
      <c r="G201" s="8">
        <v>607250</v>
      </c>
      <c r="H201" s="8">
        <v>219675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73</v>
      </c>
      <c r="C204" s="8">
        <v>109850</v>
      </c>
      <c r="D204" s="8">
        <v>0</v>
      </c>
      <c r="E204" s="8">
        <v>0</v>
      </c>
      <c r="F204" s="8">
        <v>109850</v>
      </c>
      <c r="G204" s="8">
        <v>70000</v>
      </c>
      <c r="H204" s="8">
        <v>39850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78</v>
      </c>
      <c r="B206" s="8" t="s">
        <v>78</v>
      </c>
      <c r="C206" s="8">
        <v>263875</v>
      </c>
      <c r="D206" s="8">
        <v>0</v>
      </c>
      <c r="E206" s="8">
        <v>0</v>
      </c>
      <c r="F206" s="8">
        <v>263875</v>
      </c>
      <c r="G206" s="8">
        <v>261500</v>
      </c>
      <c r="H206" s="8">
        <v>2375</v>
      </c>
    </row>
    <row r="207" spans="1:8" ht="12" customHeight="1">
      <c r="A207" s="8" t="s">
        <v>44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44</v>
      </c>
      <c r="B208" s="8" t="s">
        <v>54</v>
      </c>
      <c r="C208" s="8">
        <v>4275</v>
      </c>
      <c r="D208" s="8">
        <v>0</v>
      </c>
      <c r="E208" s="8">
        <v>0</v>
      </c>
      <c r="F208" s="8">
        <v>4275</v>
      </c>
      <c r="G208" s="8">
        <v>0</v>
      </c>
      <c r="H208" s="8">
        <v>4275</v>
      </c>
    </row>
    <row r="209" spans="1:8" ht="12" customHeight="1">
      <c r="A209" s="8" t="s">
        <v>91</v>
      </c>
      <c r="B209" s="8" t="s">
        <v>71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43</v>
      </c>
      <c r="B210" s="8" t="s">
        <v>112</v>
      </c>
      <c r="C210" s="8">
        <v>13050</v>
      </c>
      <c r="D210" s="8">
        <v>0</v>
      </c>
      <c r="E210" s="8">
        <v>0</v>
      </c>
      <c r="F210" s="8">
        <v>13050</v>
      </c>
      <c r="G210" s="8">
        <v>13000</v>
      </c>
      <c r="H210" s="8">
        <v>50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63</v>
      </c>
      <c r="C213" s="8">
        <v>18900</v>
      </c>
      <c r="D213" s="8">
        <v>0</v>
      </c>
      <c r="E213" s="8">
        <v>2075</v>
      </c>
      <c r="F213" s="8">
        <v>16825</v>
      </c>
      <c r="G213" s="8">
        <v>12975</v>
      </c>
      <c r="H213" s="8">
        <v>3850</v>
      </c>
    </row>
    <row r="214" spans="1:8" ht="12" customHeight="1">
      <c r="A214" s="8" t="s">
        <v>75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37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69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75</v>
      </c>
      <c r="B218" s="8" t="s">
        <v>20</v>
      </c>
      <c r="C218" s="8">
        <v>25</v>
      </c>
      <c r="D218" s="8">
        <v>0</v>
      </c>
      <c r="E218" s="8">
        <v>0</v>
      </c>
      <c r="F218" s="8">
        <v>25</v>
      </c>
      <c r="G218" s="8">
        <v>0</v>
      </c>
      <c r="H218" s="8">
        <v>25</v>
      </c>
    </row>
    <row r="219" spans="1:8" ht="12" customHeight="1">
      <c r="A219" s="8" t="s">
        <v>75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75</v>
      </c>
      <c r="B220" s="8" t="s">
        <v>48</v>
      </c>
      <c r="C220" s="8">
        <v>5000</v>
      </c>
      <c r="D220" s="8">
        <v>0</v>
      </c>
      <c r="E220" s="8">
        <v>0</v>
      </c>
      <c r="F220" s="8">
        <v>5000</v>
      </c>
      <c r="G220" s="8">
        <v>5000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66</v>
      </c>
      <c r="B222" s="1"/>
      <c r="C222" s="9">
        <f aca="true" t="shared" si="6" ref="C222:H222">SUM(C189:C220)</f>
        <v>1422475</v>
      </c>
      <c r="D222" s="9">
        <f t="shared" si="6"/>
        <v>0</v>
      </c>
      <c r="E222" s="9">
        <f t="shared" si="6"/>
        <v>9875</v>
      </c>
      <c r="F222" s="9">
        <f t="shared" si="6"/>
        <v>1412600</v>
      </c>
      <c r="G222" s="9">
        <f t="shared" si="6"/>
        <v>1122025</v>
      </c>
      <c r="H222" s="9">
        <f t="shared" si="6"/>
        <v>290575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-9875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45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39</v>
      </c>
      <c r="E230" s="7" t="s">
        <v>8</v>
      </c>
      <c r="F230" s="7" t="s">
        <v>51</v>
      </c>
      <c r="G230" s="7" t="s">
        <v>41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79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3000</v>
      </c>
      <c r="D237" s="8">
        <v>0</v>
      </c>
      <c r="E237" s="8">
        <v>0</v>
      </c>
      <c r="F237" s="8">
        <v>3000</v>
      </c>
      <c r="G237" s="8">
        <v>3000</v>
      </c>
      <c r="H237" s="8">
        <v>0</v>
      </c>
    </row>
    <row r="238" spans="1:8" ht="12" customHeight="1">
      <c r="A238" s="8" t="s">
        <v>98</v>
      </c>
      <c r="B238" s="8" t="s">
        <v>50</v>
      </c>
      <c r="C238" s="8">
        <v>5625</v>
      </c>
      <c r="D238" s="8">
        <v>0</v>
      </c>
      <c r="E238" s="8">
        <v>0</v>
      </c>
      <c r="F238" s="8">
        <v>5625</v>
      </c>
      <c r="G238" s="8">
        <v>5625</v>
      </c>
      <c r="H238" s="8">
        <v>0</v>
      </c>
    </row>
    <row r="239" spans="1:8" ht="12" customHeight="1">
      <c r="A239" s="8" t="s">
        <v>98</v>
      </c>
      <c r="B239" s="8" t="s">
        <v>5</v>
      </c>
      <c r="C239" s="8">
        <v>28750</v>
      </c>
      <c r="D239" s="8">
        <v>0</v>
      </c>
      <c r="E239" s="8">
        <v>0</v>
      </c>
      <c r="F239" s="8">
        <v>28750</v>
      </c>
      <c r="G239" s="8">
        <v>28175</v>
      </c>
      <c r="H239" s="8">
        <v>575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73</v>
      </c>
      <c r="C242" s="8">
        <v>1325</v>
      </c>
      <c r="D242" s="8">
        <v>0</v>
      </c>
      <c r="E242" s="8">
        <v>0</v>
      </c>
      <c r="F242" s="8">
        <v>1325</v>
      </c>
      <c r="G242" s="8">
        <v>1175</v>
      </c>
      <c r="H242" s="8">
        <v>150</v>
      </c>
    </row>
    <row r="243" spans="1:8" ht="12" customHeight="1">
      <c r="A243" s="8" t="s">
        <v>93</v>
      </c>
      <c r="B243" s="8" t="s">
        <v>9</v>
      </c>
      <c r="C243" s="8">
        <v>16350</v>
      </c>
      <c r="D243" s="8">
        <v>0</v>
      </c>
      <c r="E243" s="8">
        <v>275</v>
      </c>
      <c r="F243" s="8">
        <v>16075</v>
      </c>
      <c r="G243" s="8">
        <v>13925</v>
      </c>
      <c r="H243" s="8">
        <v>2150</v>
      </c>
    </row>
    <row r="244" spans="1:8" ht="12" customHeight="1">
      <c r="A244" s="8" t="s">
        <v>78</v>
      </c>
      <c r="B244" s="8" t="s">
        <v>78</v>
      </c>
      <c r="C244" s="8">
        <v>71700</v>
      </c>
      <c r="D244" s="8">
        <v>0</v>
      </c>
      <c r="E244" s="8">
        <v>0</v>
      </c>
      <c r="F244" s="8">
        <v>71700</v>
      </c>
      <c r="G244" s="8">
        <v>68425</v>
      </c>
      <c r="H244" s="8">
        <v>3275</v>
      </c>
    </row>
    <row r="245" spans="1:8" ht="12" customHeight="1">
      <c r="A245" s="8" t="s">
        <v>44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44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112</v>
      </c>
      <c r="C248" s="8">
        <v>15400</v>
      </c>
      <c r="D248" s="8">
        <v>100</v>
      </c>
      <c r="E248" s="8">
        <v>0</v>
      </c>
      <c r="F248" s="8">
        <v>15500</v>
      </c>
      <c r="G248" s="8">
        <v>15425</v>
      </c>
      <c r="H248" s="8">
        <v>75</v>
      </c>
    </row>
    <row r="249" spans="1:8" ht="12" customHeight="1">
      <c r="A249" s="8" t="s">
        <v>67</v>
      </c>
      <c r="B249" s="8" t="s">
        <v>47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63</v>
      </c>
      <c r="C252" s="8">
        <v>475</v>
      </c>
      <c r="D252" s="8">
        <v>0</v>
      </c>
      <c r="E252" s="8">
        <v>0</v>
      </c>
      <c r="F252" s="8">
        <v>475</v>
      </c>
      <c r="G252" s="8">
        <v>475</v>
      </c>
      <c r="H252" s="8">
        <v>0</v>
      </c>
    </row>
    <row r="253" spans="1:8" ht="12" customHeight="1">
      <c r="A253" s="8" t="s">
        <v>75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37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75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75</v>
      </c>
      <c r="B256" s="8" t="s">
        <v>69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75</v>
      </c>
      <c r="B257" s="8" t="s">
        <v>20</v>
      </c>
      <c r="C257" s="8">
        <v>52950</v>
      </c>
      <c r="D257" s="8">
        <v>0</v>
      </c>
      <c r="E257" s="8">
        <v>0</v>
      </c>
      <c r="F257" s="8">
        <v>52950</v>
      </c>
      <c r="G257" s="8">
        <v>52950</v>
      </c>
      <c r="H257" s="8">
        <v>0</v>
      </c>
    </row>
    <row r="258" spans="1:8" ht="12" customHeight="1">
      <c r="A258" s="8" t="s">
        <v>75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66</v>
      </c>
      <c r="B260" s="1"/>
      <c r="C260" s="9">
        <f aca="true" t="shared" si="7" ref="C260:H260">SUM(C232:C258)</f>
        <v>217400</v>
      </c>
      <c r="D260" s="9">
        <f t="shared" si="7"/>
        <v>100</v>
      </c>
      <c r="E260" s="9">
        <f t="shared" si="7"/>
        <v>275</v>
      </c>
      <c r="F260" s="9">
        <f t="shared" si="7"/>
        <v>217225</v>
      </c>
      <c r="G260" s="9">
        <f t="shared" si="7"/>
        <v>211000</v>
      </c>
      <c r="H260" s="9">
        <f t="shared" si="7"/>
        <v>6225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-175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39</v>
      </c>
      <c r="E268" s="7" t="s">
        <v>8</v>
      </c>
      <c r="F268" s="7" t="s">
        <v>51</v>
      </c>
      <c r="G268" s="7" t="s">
        <v>41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79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33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215</v>
      </c>
      <c r="D274" s="8">
        <v>0</v>
      </c>
      <c r="E274" s="8">
        <v>0</v>
      </c>
      <c r="F274" s="8">
        <v>215</v>
      </c>
      <c r="G274" s="8">
        <v>110</v>
      </c>
      <c r="H274" s="8">
        <v>105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2890</v>
      </c>
      <c r="D277" s="8">
        <v>0</v>
      </c>
      <c r="E277" s="8">
        <v>0</v>
      </c>
      <c r="F277" s="8">
        <v>2890</v>
      </c>
      <c r="G277" s="8">
        <v>2815</v>
      </c>
      <c r="H277" s="8">
        <v>75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73</v>
      </c>
      <c r="C280" s="8">
        <v>440</v>
      </c>
      <c r="D280" s="8">
        <v>0</v>
      </c>
      <c r="E280" s="8">
        <v>0</v>
      </c>
      <c r="F280" s="8">
        <v>440</v>
      </c>
      <c r="G280" s="8">
        <v>440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78</v>
      </c>
      <c r="B282" s="8" t="s">
        <v>78</v>
      </c>
      <c r="C282" s="8">
        <v>1315</v>
      </c>
      <c r="D282" s="8">
        <v>50</v>
      </c>
      <c r="E282" s="8">
        <v>20</v>
      </c>
      <c r="F282" s="8">
        <v>1345</v>
      </c>
      <c r="G282" s="8">
        <v>720</v>
      </c>
      <c r="H282" s="8">
        <v>625</v>
      </c>
    </row>
    <row r="283" spans="1:8" ht="12" customHeight="1">
      <c r="A283" s="8" t="s">
        <v>44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44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43</v>
      </c>
      <c r="B285" s="8" t="s">
        <v>112</v>
      </c>
      <c r="C285" s="8">
        <v>235</v>
      </c>
      <c r="D285" s="8">
        <v>0</v>
      </c>
      <c r="E285" s="8">
        <v>0</v>
      </c>
      <c r="F285" s="8">
        <v>235</v>
      </c>
      <c r="G285" s="8">
        <v>235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75</v>
      </c>
      <c r="B288" s="8" t="s">
        <v>63</v>
      </c>
      <c r="C288" s="8">
        <v>120</v>
      </c>
      <c r="D288" s="8">
        <v>0</v>
      </c>
      <c r="E288" s="8">
        <v>0</v>
      </c>
      <c r="F288" s="8">
        <v>120</v>
      </c>
      <c r="G288" s="8">
        <v>40</v>
      </c>
      <c r="H288" s="8">
        <v>80</v>
      </c>
    </row>
    <row r="289" spans="1:8" ht="12" customHeight="1">
      <c r="A289" s="8" t="s">
        <v>75</v>
      </c>
      <c r="B289" s="8" t="s">
        <v>60</v>
      </c>
      <c r="C289" s="8">
        <v>60</v>
      </c>
      <c r="D289" s="8">
        <v>0</v>
      </c>
      <c r="E289" s="8">
        <v>0</v>
      </c>
      <c r="F289" s="8">
        <v>60</v>
      </c>
      <c r="G289" s="8">
        <v>20</v>
      </c>
      <c r="H289" s="8">
        <v>40</v>
      </c>
    </row>
    <row r="290" spans="1:8" ht="12" customHeight="1">
      <c r="A290" s="8" t="s">
        <v>75</v>
      </c>
      <c r="B290" s="8" t="s">
        <v>69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75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66</v>
      </c>
      <c r="B293" s="1"/>
      <c r="C293" s="9">
        <f aca="true" t="shared" si="8" ref="C293:H293">SUM(C270:C291)</f>
        <v>5275</v>
      </c>
      <c r="D293" s="9">
        <f t="shared" si="8"/>
        <v>50</v>
      </c>
      <c r="E293" s="9">
        <f t="shared" si="8"/>
        <v>20</v>
      </c>
      <c r="F293" s="9">
        <f t="shared" si="8"/>
        <v>5305</v>
      </c>
      <c r="G293" s="9">
        <f t="shared" si="8"/>
        <v>4380</v>
      </c>
      <c r="H293" s="9">
        <f t="shared" si="8"/>
        <v>925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30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39</v>
      </c>
      <c r="E5" s="7" t="s">
        <v>8</v>
      </c>
      <c r="F5" s="7" t="s">
        <v>51</v>
      </c>
      <c r="G5" s="7" t="s">
        <v>41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33</v>
      </c>
      <c r="C10" s="8">
        <v>860</v>
      </c>
      <c r="D10" s="8">
        <v>0</v>
      </c>
      <c r="E10" s="8">
        <v>0</v>
      </c>
      <c r="F10" s="8">
        <v>860</v>
      </c>
      <c r="G10" s="8">
        <v>860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1320</v>
      </c>
      <c r="D12" s="8">
        <v>0</v>
      </c>
      <c r="E12" s="8">
        <v>0</v>
      </c>
      <c r="F12" s="8">
        <v>1320</v>
      </c>
      <c r="G12" s="8">
        <v>1320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73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78</v>
      </c>
      <c r="B22" s="8" t="s">
        <v>78</v>
      </c>
      <c r="C22" s="8">
        <v>640</v>
      </c>
      <c r="D22" s="8">
        <v>0</v>
      </c>
      <c r="E22" s="8">
        <v>0</v>
      </c>
      <c r="F22" s="8">
        <v>640</v>
      </c>
      <c r="G22" s="8">
        <v>640</v>
      </c>
      <c r="H22" s="8">
        <v>0</v>
      </c>
    </row>
    <row r="23" spans="1:8" ht="12" customHeight="1">
      <c r="A23" s="8" t="s">
        <v>44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44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43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66</v>
      </c>
      <c r="B29" s="1"/>
      <c r="C29" s="9">
        <f aca="true" t="shared" si="0" ref="C29:H29">SUM(C7:C27)</f>
        <v>3220</v>
      </c>
      <c r="D29" s="9">
        <f t="shared" si="0"/>
        <v>0</v>
      </c>
      <c r="E29" s="9">
        <f t="shared" si="0"/>
        <v>0</v>
      </c>
      <c r="F29" s="9">
        <f t="shared" si="0"/>
        <v>3220</v>
      </c>
      <c r="G29" s="9">
        <f t="shared" si="0"/>
        <v>3220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39</v>
      </c>
      <c r="E37" s="7" t="s">
        <v>8</v>
      </c>
      <c r="F37" s="7" t="s">
        <v>51</v>
      </c>
      <c r="G37" s="7" t="s">
        <v>41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79</v>
      </c>
      <c r="B39" s="8" t="s">
        <v>29</v>
      </c>
      <c r="C39" s="8">
        <v>160</v>
      </c>
      <c r="D39" s="8">
        <v>0</v>
      </c>
      <c r="E39" s="8">
        <v>0</v>
      </c>
      <c r="F39" s="8">
        <v>160</v>
      </c>
      <c r="G39" s="8">
        <v>160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100</v>
      </c>
      <c r="D44" s="8">
        <v>0</v>
      </c>
      <c r="E44" s="8">
        <v>0</v>
      </c>
      <c r="F44" s="8">
        <v>100</v>
      </c>
      <c r="G44" s="8">
        <v>100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73</v>
      </c>
      <c r="C52" s="8">
        <v>180</v>
      </c>
      <c r="D52" s="8">
        <v>0</v>
      </c>
      <c r="E52" s="8">
        <v>0</v>
      </c>
      <c r="F52" s="8">
        <v>180</v>
      </c>
      <c r="G52" s="8">
        <v>180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78</v>
      </c>
      <c r="B54" s="8" t="s">
        <v>78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44</v>
      </c>
      <c r="B55" s="8" t="s">
        <v>103</v>
      </c>
      <c r="C55" s="8">
        <v>40</v>
      </c>
      <c r="D55" s="8">
        <v>0</v>
      </c>
      <c r="E55" s="8">
        <v>0</v>
      </c>
      <c r="F55" s="8">
        <v>40</v>
      </c>
      <c r="G55" s="8">
        <v>40</v>
      </c>
      <c r="H55" s="8">
        <v>0</v>
      </c>
    </row>
    <row r="56" spans="1:8" ht="12" customHeight="1">
      <c r="A56" s="8" t="s">
        <v>44</v>
      </c>
      <c r="B56" s="8" t="s">
        <v>54</v>
      </c>
      <c r="C56" s="8">
        <v>600</v>
      </c>
      <c r="D56" s="8">
        <v>0</v>
      </c>
      <c r="E56" s="8">
        <v>0</v>
      </c>
      <c r="F56" s="8">
        <v>600</v>
      </c>
      <c r="G56" s="8">
        <v>600</v>
      </c>
      <c r="H56" s="8">
        <v>0</v>
      </c>
    </row>
    <row r="57" spans="1:8" ht="12" customHeight="1">
      <c r="A57" s="8" t="s">
        <v>43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66</v>
      </c>
      <c r="B61" s="1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39</v>
      </c>
      <c r="E69" s="7" t="s">
        <v>8</v>
      </c>
      <c r="F69" s="7" t="s">
        <v>51</v>
      </c>
      <c r="G69" s="7" t="s">
        <v>41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79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33</v>
      </c>
      <c r="C74" s="8">
        <v>240</v>
      </c>
      <c r="D74" s="8">
        <v>0</v>
      </c>
      <c r="E74" s="8">
        <v>0</v>
      </c>
      <c r="F74" s="8">
        <v>240</v>
      </c>
      <c r="G74" s="8">
        <v>240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280</v>
      </c>
      <c r="D76" s="8">
        <v>0</v>
      </c>
      <c r="E76" s="8">
        <v>0</v>
      </c>
      <c r="F76" s="8">
        <v>280</v>
      </c>
      <c r="G76" s="8">
        <v>280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62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73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78</v>
      </c>
      <c r="B86" s="8" t="s">
        <v>78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44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44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43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66</v>
      </c>
      <c r="B93" s="1"/>
      <c r="C93" s="9">
        <f aca="true" t="shared" si="2" ref="C93:H93">SUM(C71:C91)</f>
        <v>520</v>
      </c>
      <c r="D93" s="9">
        <f t="shared" si="2"/>
        <v>0</v>
      </c>
      <c r="E93" s="9">
        <f t="shared" si="2"/>
        <v>0</v>
      </c>
      <c r="F93" s="9">
        <f t="shared" si="2"/>
        <v>520</v>
      </c>
      <c r="G93" s="9">
        <f t="shared" si="2"/>
        <v>520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34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39</v>
      </c>
      <c r="E101" s="7" t="s">
        <v>8</v>
      </c>
      <c r="F101" s="7" t="s">
        <v>51</v>
      </c>
      <c r="G101" s="7" t="s">
        <v>41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79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73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78</v>
      </c>
      <c r="B118" s="8" t="s">
        <v>78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44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44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43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66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39</v>
      </c>
      <c r="E133" s="7" t="s">
        <v>8</v>
      </c>
      <c r="F133" s="7" t="s">
        <v>51</v>
      </c>
      <c r="G133" s="7" t="s">
        <v>41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79</v>
      </c>
      <c r="B135" s="8" t="s">
        <v>29</v>
      </c>
      <c r="C135" s="8">
        <v>420</v>
      </c>
      <c r="D135" s="8">
        <v>0</v>
      </c>
      <c r="E135" s="8">
        <v>0</v>
      </c>
      <c r="F135" s="8">
        <v>420</v>
      </c>
      <c r="G135" s="8">
        <v>420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33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62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78</v>
      </c>
      <c r="B150" s="8" t="s">
        <v>78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44</v>
      </c>
      <c r="B151" s="8" t="s">
        <v>103</v>
      </c>
      <c r="C151" s="8">
        <v>340</v>
      </c>
      <c r="D151" s="8">
        <v>0</v>
      </c>
      <c r="E151" s="8">
        <v>0</v>
      </c>
      <c r="F151" s="8">
        <v>340</v>
      </c>
      <c r="G151" s="8">
        <v>340</v>
      </c>
      <c r="H151" s="8">
        <v>0</v>
      </c>
    </row>
    <row r="152" spans="1:8" ht="12" customHeight="1">
      <c r="A152" s="8" t="s">
        <v>44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43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66</v>
      </c>
      <c r="B157" s="1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39</v>
      </c>
      <c r="E165" s="7" t="s">
        <v>8</v>
      </c>
      <c r="F165" s="7" t="s">
        <v>51</v>
      </c>
      <c r="G165" s="7" t="s">
        <v>41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79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78</v>
      </c>
      <c r="B182" s="8" t="s">
        <v>78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44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44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43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66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39</v>
      </c>
      <c r="E197" s="7" t="s">
        <v>8</v>
      </c>
      <c r="F197" s="7" t="s">
        <v>51</v>
      </c>
      <c r="G197" s="7" t="s">
        <v>41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79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33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73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78</v>
      </c>
      <c r="B214" s="8" t="s">
        <v>78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44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44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43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66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70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39</v>
      </c>
      <c r="E229" s="7" t="s">
        <v>8</v>
      </c>
      <c r="F229" s="7" t="s">
        <v>51</v>
      </c>
      <c r="G229" s="7" t="s">
        <v>41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79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73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78</v>
      </c>
      <c r="B246" s="8" t="s">
        <v>78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44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44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43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66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46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39</v>
      </c>
      <c r="E261" s="7" t="s">
        <v>8</v>
      </c>
      <c r="F261" s="7" t="s">
        <v>51</v>
      </c>
      <c r="G261" s="7" t="s">
        <v>41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79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33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62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44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44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43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66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39</v>
      </c>
      <c r="E293" s="7" t="s">
        <v>8</v>
      </c>
      <c r="F293" s="7" t="s">
        <v>51</v>
      </c>
      <c r="G293" s="7" t="s">
        <v>41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79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62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78</v>
      </c>
      <c r="B310" s="8" t="s">
        <v>78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44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44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43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66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39</v>
      </c>
      <c r="E325" s="7" t="s">
        <v>8</v>
      </c>
      <c r="F325" s="7" t="s">
        <v>51</v>
      </c>
      <c r="G325" s="7" t="s">
        <v>41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79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33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62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73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78</v>
      </c>
      <c r="B342" s="8" t="s">
        <v>78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44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44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43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66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39</v>
      </c>
      <c r="E357" s="7" t="s">
        <v>8</v>
      </c>
      <c r="F357" s="7" t="s">
        <v>51</v>
      </c>
      <c r="G357" s="7" t="s">
        <v>41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79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33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73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78</v>
      </c>
      <c r="B374" s="8" t="s">
        <v>78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44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44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43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66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39</v>
      </c>
      <c r="E389" s="7" t="s">
        <v>8</v>
      </c>
      <c r="F389" s="7" t="s">
        <v>51</v>
      </c>
      <c r="G389" s="7" t="s">
        <v>41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79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73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78</v>
      </c>
      <c r="B393" s="8" t="s">
        <v>78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75</v>
      </c>
      <c r="B394" s="8" t="s">
        <v>63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66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39</v>
      </c>
      <c r="E404" s="7" t="s">
        <v>8</v>
      </c>
      <c r="F404" s="7" t="s">
        <v>51</v>
      </c>
      <c r="G404" s="7" t="s">
        <v>41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79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73</v>
      </c>
      <c r="C407" s="8">
        <v>169</v>
      </c>
      <c r="D407" s="8">
        <v>0</v>
      </c>
      <c r="E407" s="8">
        <v>0</v>
      </c>
      <c r="F407" s="8">
        <v>169</v>
      </c>
      <c r="G407" s="8">
        <v>96</v>
      </c>
      <c r="H407" s="8">
        <v>73</v>
      </c>
    </row>
    <row r="408" spans="1:8" ht="12" customHeight="1">
      <c r="A408" s="8" t="s">
        <v>78</v>
      </c>
      <c r="B408" s="8" t="s">
        <v>78</v>
      </c>
      <c r="C408" s="8">
        <v>165</v>
      </c>
      <c r="D408" s="8">
        <v>0</v>
      </c>
      <c r="E408" s="8">
        <v>0</v>
      </c>
      <c r="F408" s="8">
        <v>165</v>
      </c>
      <c r="G408" s="8">
        <v>157</v>
      </c>
      <c r="H408" s="8">
        <v>8</v>
      </c>
    </row>
    <row r="409" spans="1:8" ht="12" customHeight="1">
      <c r="A409" s="8" t="s">
        <v>75</v>
      </c>
      <c r="B409" s="8" t="s">
        <v>63</v>
      </c>
      <c r="C409" s="8">
        <v>54</v>
      </c>
      <c r="D409" s="8">
        <v>0</v>
      </c>
      <c r="E409" s="8">
        <v>0</v>
      </c>
      <c r="F409" s="8">
        <v>54</v>
      </c>
      <c r="G409" s="8">
        <v>21</v>
      </c>
      <c r="H409" s="8">
        <v>33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66</v>
      </c>
      <c r="B411" s="1"/>
      <c r="C411" s="9">
        <f aca="true" t="shared" si="13" ref="C411:H411">SUM(C406:C409)</f>
        <v>397</v>
      </c>
      <c r="D411" s="9">
        <f t="shared" si="13"/>
        <v>0</v>
      </c>
      <c r="E411" s="9">
        <f t="shared" si="13"/>
        <v>0</v>
      </c>
      <c r="F411" s="9">
        <f t="shared" si="13"/>
        <v>397</v>
      </c>
      <c r="G411" s="9">
        <f t="shared" si="13"/>
        <v>280</v>
      </c>
      <c r="H411" s="9">
        <f t="shared" si="13"/>
        <v>117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72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39</v>
      </c>
      <c r="E419" s="7" t="s">
        <v>8</v>
      </c>
      <c r="F419" s="7" t="s">
        <v>51</v>
      </c>
      <c r="G419" s="7" t="s">
        <v>41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79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73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78</v>
      </c>
      <c r="B423" s="8" t="s">
        <v>78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75</v>
      </c>
      <c r="B424" s="8" t="s">
        <v>63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66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64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39</v>
      </c>
      <c r="E434" s="7" t="s">
        <v>8</v>
      </c>
      <c r="F434" s="7" t="s">
        <v>51</v>
      </c>
      <c r="G434" s="7" t="s">
        <v>41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79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73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78</v>
      </c>
      <c r="B438" s="8" t="s">
        <v>78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75</v>
      </c>
      <c r="B439" s="8" t="s">
        <v>63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66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76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39</v>
      </c>
      <c r="E449" s="7" t="s">
        <v>8</v>
      </c>
      <c r="F449" s="7" t="s">
        <v>51</v>
      </c>
      <c r="G449" s="7" t="s">
        <v>41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79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1075</v>
      </c>
      <c r="D454" s="8">
        <v>0</v>
      </c>
      <c r="E454" s="8">
        <v>0</v>
      </c>
      <c r="F454" s="8">
        <v>1075</v>
      </c>
      <c r="G454" s="8">
        <v>1075</v>
      </c>
      <c r="H454" s="8">
        <v>0</v>
      </c>
    </row>
    <row r="455" spans="1:8" ht="12" customHeight="1">
      <c r="A455" s="8" t="s">
        <v>52</v>
      </c>
      <c r="B455" s="8" t="s">
        <v>16</v>
      </c>
      <c r="C455" s="8">
        <v>1475</v>
      </c>
      <c r="D455" s="8">
        <v>750</v>
      </c>
      <c r="E455" s="8">
        <v>0</v>
      </c>
      <c r="F455" s="8">
        <v>2225</v>
      </c>
      <c r="G455" s="8">
        <v>975</v>
      </c>
      <c r="H455" s="8">
        <v>1250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62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50</v>
      </c>
      <c r="D458" s="8">
        <v>0</v>
      </c>
      <c r="E458" s="8">
        <v>0</v>
      </c>
      <c r="F458" s="8">
        <v>50</v>
      </c>
      <c r="G458" s="8">
        <v>25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975</v>
      </c>
      <c r="D459" s="8">
        <v>0</v>
      </c>
      <c r="E459" s="8">
        <v>50</v>
      </c>
      <c r="F459" s="8">
        <v>925</v>
      </c>
      <c r="G459" s="8">
        <v>825</v>
      </c>
      <c r="H459" s="8">
        <v>100</v>
      </c>
    </row>
    <row r="460" spans="1:8" ht="12" customHeight="1">
      <c r="A460" s="8" t="s">
        <v>93</v>
      </c>
      <c r="B460" s="8" t="s">
        <v>109</v>
      </c>
      <c r="C460" s="8">
        <v>5000</v>
      </c>
      <c r="D460" s="8">
        <v>0</v>
      </c>
      <c r="E460" s="8">
        <v>0</v>
      </c>
      <c r="F460" s="8">
        <v>5000</v>
      </c>
      <c r="G460" s="8">
        <v>5000</v>
      </c>
      <c r="H460" s="8">
        <v>0</v>
      </c>
    </row>
    <row r="461" spans="1:8" ht="12" customHeight="1">
      <c r="A461" s="8" t="s">
        <v>93</v>
      </c>
      <c r="B461" s="8" t="s">
        <v>73</v>
      </c>
      <c r="C461" s="8">
        <v>66675</v>
      </c>
      <c r="D461" s="8">
        <v>0</v>
      </c>
      <c r="E461" s="8">
        <v>150</v>
      </c>
      <c r="F461" s="8">
        <v>66525</v>
      </c>
      <c r="G461" s="8">
        <v>63950</v>
      </c>
      <c r="H461" s="8">
        <v>2575</v>
      </c>
    </row>
    <row r="462" spans="1:8" ht="12" customHeight="1">
      <c r="A462" s="8" t="s">
        <v>93</v>
      </c>
      <c r="B462" s="8" t="s">
        <v>9</v>
      </c>
      <c r="C462" s="8">
        <v>75</v>
      </c>
      <c r="D462" s="8">
        <v>0</v>
      </c>
      <c r="E462" s="8">
        <v>0</v>
      </c>
      <c r="F462" s="8">
        <v>75</v>
      </c>
      <c r="G462" s="8">
        <v>75</v>
      </c>
      <c r="H462" s="8">
        <v>0</v>
      </c>
    </row>
    <row r="463" spans="1:8" ht="12" customHeight="1">
      <c r="A463" s="8" t="s">
        <v>78</v>
      </c>
      <c r="B463" s="8" t="s">
        <v>78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44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44</v>
      </c>
      <c r="B465" s="8" t="s">
        <v>54</v>
      </c>
      <c r="C465" s="8">
        <v>27450</v>
      </c>
      <c r="D465" s="8">
        <v>0</v>
      </c>
      <c r="E465" s="8">
        <v>0</v>
      </c>
      <c r="F465" s="8">
        <v>27450</v>
      </c>
      <c r="G465" s="8">
        <v>23200</v>
      </c>
      <c r="H465" s="8">
        <v>4250</v>
      </c>
    </row>
    <row r="466" spans="1:8" ht="12" customHeight="1">
      <c r="A466" s="8" t="s">
        <v>91</v>
      </c>
      <c r="B466" s="8" t="s">
        <v>71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43</v>
      </c>
      <c r="B467" s="8" t="s">
        <v>112</v>
      </c>
      <c r="C467" s="8">
        <v>1100</v>
      </c>
      <c r="D467" s="8">
        <v>0</v>
      </c>
      <c r="E467" s="8">
        <v>0</v>
      </c>
      <c r="F467" s="8">
        <v>1100</v>
      </c>
      <c r="G467" s="8">
        <v>1000</v>
      </c>
      <c r="H467" s="8">
        <v>100</v>
      </c>
    </row>
    <row r="468" spans="1:8" ht="12" customHeight="1">
      <c r="A468" s="8" t="s">
        <v>67</v>
      </c>
      <c r="B468" s="8" t="s">
        <v>47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275</v>
      </c>
      <c r="D469" s="8">
        <v>0</v>
      </c>
      <c r="E469" s="8">
        <v>0</v>
      </c>
      <c r="F469" s="8">
        <v>275</v>
      </c>
      <c r="G469" s="8">
        <v>275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700</v>
      </c>
      <c r="D470" s="8">
        <v>0</v>
      </c>
      <c r="E470" s="8">
        <v>0</v>
      </c>
      <c r="F470" s="8">
        <v>700</v>
      </c>
      <c r="G470" s="8">
        <v>700</v>
      </c>
      <c r="H470" s="8">
        <v>0</v>
      </c>
    </row>
    <row r="471" spans="1:8" ht="12" customHeight="1">
      <c r="A471" s="8" t="s">
        <v>75</v>
      </c>
      <c r="B471" s="8" t="s">
        <v>63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75</v>
      </c>
      <c r="B472" s="8" t="s">
        <v>1</v>
      </c>
      <c r="C472" s="8">
        <v>1525</v>
      </c>
      <c r="D472" s="8">
        <v>0</v>
      </c>
      <c r="E472" s="8">
        <v>0</v>
      </c>
      <c r="F472" s="8">
        <v>1525</v>
      </c>
      <c r="G472" s="8">
        <v>1525</v>
      </c>
      <c r="H472" s="8">
        <v>0</v>
      </c>
    </row>
    <row r="473" spans="1:8" ht="12" customHeight="1">
      <c r="A473" s="8" t="s">
        <v>75</v>
      </c>
      <c r="B473" s="8" t="s">
        <v>69</v>
      </c>
      <c r="C473" s="8">
        <v>25</v>
      </c>
      <c r="D473" s="8">
        <v>0</v>
      </c>
      <c r="E473" s="8">
        <v>0</v>
      </c>
      <c r="F473" s="8">
        <v>25</v>
      </c>
      <c r="G473" s="8">
        <v>25</v>
      </c>
      <c r="H473" s="8">
        <v>0</v>
      </c>
    </row>
    <row r="474" spans="1:8" ht="12" customHeight="1">
      <c r="A474" s="8" t="s">
        <v>75</v>
      </c>
      <c r="B474" s="8" t="s">
        <v>20</v>
      </c>
      <c r="C474" s="8">
        <v>46575</v>
      </c>
      <c r="D474" s="8">
        <v>0</v>
      </c>
      <c r="E474" s="8">
        <v>325</v>
      </c>
      <c r="F474" s="8">
        <v>46250</v>
      </c>
      <c r="G474" s="8">
        <v>3025</v>
      </c>
      <c r="H474" s="8">
        <v>43225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66</v>
      </c>
      <c r="B476" s="1"/>
      <c r="C476" s="9">
        <f aca="true" t="shared" si="16" ref="C476:H476">SUM(C451:C474)</f>
        <v>152975</v>
      </c>
      <c r="D476" s="9">
        <f t="shared" si="16"/>
        <v>750</v>
      </c>
      <c r="E476" s="9">
        <f t="shared" si="16"/>
        <v>525</v>
      </c>
      <c r="F476" s="9">
        <f t="shared" si="16"/>
        <v>153200</v>
      </c>
      <c r="G476" s="9">
        <f t="shared" si="16"/>
        <v>101675</v>
      </c>
      <c r="H476" s="9">
        <f t="shared" si="16"/>
        <v>51525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225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39</v>
      </c>
      <c r="E484" s="7" t="s">
        <v>8</v>
      </c>
      <c r="F484" s="7" t="s">
        <v>51</v>
      </c>
      <c r="G484" s="7" t="s">
        <v>41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79</v>
      </c>
      <c r="B486" s="8" t="s">
        <v>29</v>
      </c>
      <c r="C486" s="8">
        <v>27525</v>
      </c>
      <c r="D486" s="8">
        <v>0</v>
      </c>
      <c r="E486" s="8">
        <v>0</v>
      </c>
      <c r="F486" s="8">
        <v>27525</v>
      </c>
      <c r="G486" s="8">
        <v>27450</v>
      </c>
      <c r="H486" s="8">
        <v>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19525</v>
      </c>
      <c r="D488" s="8">
        <v>0</v>
      </c>
      <c r="E488" s="8">
        <v>400</v>
      </c>
      <c r="F488" s="8">
        <v>19125</v>
      </c>
      <c r="G488" s="8">
        <v>4825</v>
      </c>
      <c r="H488" s="8">
        <v>14300</v>
      </c>
    </row>
    <row r="489" spans="1:8" ht="12" customHeight="1">
      <c r="A489" s="8" t="s">
        <v>3</v>
      </c>
      <c r="B489" s="8" t="s">
        <v>33</v>
      </c>
      <c r="C489" s="8">
        <v>1000</v>
      </c>
      <c r="D489" s="8">
        <v>0</v>
      </c>
      <c r="E489" s="8">
        <v>0</v>
      </c>
      <c r="F489" s="8">
        <v>1000</v>
      </c>
      <c r="G489" s="8">
        <v>1000</v>
      </c>
      <c r="H489" s="8">
        <v>0</v>
      </c>
    </row>
    <row r="490" spans="1:8" ht="12" customHeight="1">
      <c r="A490" s="8" t="s">
        <v>3</v>
      </c>
      <c r="B490" s="8" t="s">
        <v>81</v>
      </c>
      <c r="C490" s="8">
        <v>5475</v>
      </c>
      <c r="D490" s="8">
        <v>0</v>
      </c>
      <c r="E490" s="8">
        <v>0</v>
      </c>
      <c r="F490" s="8">
        <v>5475</v>
      </c>
      <c r="G490" s="8">
        <v>5400</v>
      </c>
      <c r="H490" s="8">
        <v>75</v>
      </c>
    </row>
    <row r="491" spans="1:8" ht="12" customHeight="1">
      <c r="A491" s="8" t="s">
        <v>3</v>
      </c>
      <c r="B491" s="8" t="s">
        <v>97</v>
      </c>
      <c r="C491" s="8">
        <v>13000</v>
      </c>
      <c r="D491" s="8">
        <v>0</v>
      </c>
      <c r="E491" s="8">
        <v>0</v>
      </c>
      <c r="F491" s="8">
        <v>13000</v>
      </c>
      <c r="G491" s="8">
        <v>13000</v>
      </c>
      <c r="H491" s="8">
        <v>0</v>
      </c>
    </row>
    <row r="492" spans="1:8" ht="12" customHeight="1">
      <c r="A492" s="8" t="s">
        <v>52</v>
      </c>
      <c r="B492" s="8" t="s">
        <v>16</v>
      </c>
      <c r="C492" s="8">
        <v>4400</v>
      </c>
      <c r="D492" s="8">
        <v>0</v>
      </c>
      <c r="E492" s="8">
        <v>0</v>
      </c>
      <c r="F492" s="8">
        <v>4400</v>
      </c>
      <c r="G492" s="8">
        <v>4375</v>
      </c>
      <c r="H492" s="8">
        <v>25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62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3650</v>
      </c>
      <c r="D498" s="8">
        <v>0</v>
      </c>
      <c r="E498" s="8">
        <v>0</v>
      </c>
      <c r="F498" s="8">
        <v>3650</v>
      </c>
      <c r="G498" s="8">
        <v>3650</v>
      </c>
      <c r="H498" s="8">
        <v>0</v>
      </c>
    </row>
    <row r="499" spans="1:8" ht="12" customHeight="1">
      <c r="A499" s="8" t="s">
        <v>93</v>
      </c>
      <c r="B499" s="8" t="s">
        <v>73</v>
      </c>
      <c r="C499" s="8">
        <v>8800</v>
      </c>
      <c r="D499" s="8">
        <v>0</v>
      </c>
      <c r="E499" s="8">
        <v>0</v>
      </c>
      <c r="F499" s="8">
        <v>8800</v>
      </c>
      <c r="G499" s="8">
        <v>8800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2725</v>
      </c>
      <c r="D500" s="8">
        <v>0</v>
      </c>
      <c r="E500" s="8">
        <v>0</v>
      </c>
      <c r="F500" s="8">
        <v>2725</v>
      </c>
      <c r="G500" s="8">
        <v>1850</v>
      </c>
      <c r="H500" s="8">
        <v>875</v>
      </c>
    </row>
    <row r="501" spans="1:8" ht="12" customHeight="1">
      <c r="A501" s="8" t="s">
        <v>78</v>
      </c>
      <c r="B501" s="8" t="s">
        <v>78</v>
      </c>
      <c r="C501" s="8">
        <v>6525</v>
      </c>
      <c r="D501" s="8">
        <v>0</v>
      </c>
      <c r="E501" s="8">
        <v>0</v>
      </c>
      <c r="F501" s="8">
        <v>6525</v>
      </c>
      <c r="G501" s="8">
        <v>5875</v>
      </c>
      <c r="H501" s="8">
        <v>650</v>
      </c>
    </row>
    <row r="502" spans="1:8" ht="12" customHeight="1">
      <c r="A502" s="8" t="s">
        <v>44</v>
      </c>
      <c r="B502" s="8" t="s">
        <v>103</v>
      </c>
      <c r="C502" s="8">
        <v>4775</v>
      </c>
      <c r="D502" s="8">
        <v>0</v>
      </c>
      <c r="E502" s="8">
        <v>0</v>
      </c>
      <c r="F502" s="8">
        <v>4775</v>
      </c>
      <c r="G502" s="8">
        <v>4625</v>
      </c>
      <c r="H502" s="8">
        <v>150</v>
      </c>
    </row>
    <row r="503" spans="1:8" ht="12" customHeight="1">
      <c r="A503" s="8" t="s">
        <v>44</v>
      </c>
      <c r="B503" s="8" t="s">
        <v>54</v>
      </c>
      <c r="C503" s="8">
        <v>5100</v>
      </c>
      <c r="D503" s="8">
        <v>0</v>
      </c>
      <c r="E503" s="8">
        <v>0</v>
      </c>
      <c r="F503" s="8">
        <v>5100</v>
      </c>
      <c r="G503" s="8">
        <v>5075</v>
      </c>
      <c r="H503" s="8">
        <v>25</v>
      </c>
    </row>
    <row r="504" spans="1:8" ht="12" customHeight="1">
      <c r="A504" s="8" t="s">
        <v>91</v>
      </c>
      <c r="B504" s="8" t="s">
        <v>71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43</v>
      </c>
      <c r="B505" s="8" t="s">
        <v>112</v>
      </c>
      <c r="C505" s="8">
        <v>22950</v>
      </c>
      <c r="D505" s="8">
        <v>0</v>
      </c>
      <c r="E505" s="8">
        <v>0</v>
      </c>
      <c r="F505" s="8">
        <v>22950</v>
      </c>
      <c r="G505" s="8">
        <v>22425</v>
      </c>
      <c r="H505" s="8">
        <v>525</v>
      </c>
    </row>
    <row r="506" spans="1:8" ht="12" customHeight="1">
      <c r="A506" s="8" t="s">
        <v>67</v>
      </c>
      <c r="B506" s="8" t="s">
        <v>47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75</v>
      </c>
      <c r="B509" s="8" t="s">
        <v>63</v>
      </c>
      <c r="C509" s="8">
        <v>475</v>
      </c>
      <c r="D509" s="8">
        <v>0</v>
      </c>
      <c r="E509" s="8">
        <v>0</v>
      </c>
      <c r="F509" s="8">
        <v>475</v>
      </c>
      <c r="G509" s="8">
        <v>475</v>
      </c>
      <c r="H509" s="8">
        <v>0</v>
      </c>
    </row>
    <row r="510" spans="1:8" ht="12" customHeight="1">
      <c r="A510" s="8" t="s">
        <v>75</v>
      </c>
      <c r="B510" s="8" t="s">
        <v>1</v>
      </c>
      <c r="C510" s="8">
        <v>3250</v>
      </c>
      <c r="D510" s="8">
        <v>0</v>
      </c>
      <c r="E510" s="8">
        <v>25</v>
      </c>
      <c r="F510" s="8">
        <v>3225</v>
      </c>
      <c r="G510" s="8">
        <v>2825</v>
      </c>
      <c r="H510" s="8">
        <v>400</v>
      </c>
    </row>
    <row r="511" spans="1:8" ht="12" customHeight="1">
      <c r="A511" s="8" t="s">
        <v>75</v>
      </c>
      <c r="B511" s="8" t="s">
        <v>37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75</v>
      </c>
      <c r="B512" s="8" t="s">
        <v>60</v>
      </c>
      <c r="C512" s="8">
        <v>3025</v>
      </c>
      <c r="D512" s="8">
        <v>0</v>
      </c>
      <c r="E512" s="8">
        <v>0</v>
      </c>
      <c r="F512" s="8">
        <v>3025</v>
      </c>
      <c r="G512" s="8">
        <v>975</v>
      </c>
      <c r="H512" s="8">
        <v>2050</v>
      </c>
    </row>
    <row r="513" spans="1:8" ht="12" customHeight="1">
      <c r="A513" s="8" t="s">
        <v>75</v>
      </c>
      <c r="B513" s="8" t="s">
        <v>69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75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75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66</v>
      </c>
      <c r="B517" s="1"/>
      <c r="C517" s="9">
        <f aca="true" t="shared" si="17" ref="C517:H517">SUM(C486:C515)</f>
        <v>132225</v>
      </c>
      <c r="D517" s="9">
        <f t="shared" si="17"/>
        <v>0</v>
      </c>
      <c r="E517" s="9">
        <f t="shared" si="17"/>
        <v>425</v>
      </c>
      <c r="F517" s="9">
        <f t="shared" si="17"/>
        <v>131800</v>
      </c>
      <c r="G517" s="9">
        <f t="shared" si="17"/>
        <v>112625</v>
      </c>
      <c r="H517" s="9">
        <f t="shared" si="17"/>
        <v>19175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-425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39</v>
      </c>
      <c r="E525" s="7" t="s">
        <v>8</v>
      </c>
      <c r="F525" s="7" t="s">
        <v>51</v>
      </c>
      <c r="G525" s="7" t="s">
        <v>41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75</v>
      </c>
      <c r="B527" s="8" t="s">
        <v>63</v>
      </c>
      <c r="C527" s="8">
        <v>1220</v>
      </c>
      <c r="D527" s="8">
        <v>0</v>
      </c>
      <c r="E527" s="8">
        <v>240</v>
      </c>
      <c r="F527" s="8">
        <v>980</v>
      </c>
      <c r="G527" s="8">
        <v>560</v>
      </c>
      <c r="H527" s="8">
        <v>420</v>
      </c>
    </row>
    <row r="528" spans="1:8" ht="12" customHeight="1">
      <c r="A528" s="8" t="s">
        <v>75</v>
      </c>
      <c r="B528" s="8" t="s">
        <v>1</v>
      </c>
      <c r="C528" s="8">
        <v>180</v>
      </c>
      <c r="D528" s="8">
        <v>0</v>
      </c>
      <c r="E528" s="8">
        <v>0</v>
      </c>
      <c r="F528" s="8">
        <v>180</v>
      </c>
      <c r="G528" s="8">
        <v>120</v>
      </c>
      <c r="H528" s="8">
        <v>60</v>
      </c>
    </row>
    <row r="529" spans="1:8" ht="12" customHeight="1">
      <c r="A529" s="8" t="s">
        <v>75</v>
      </c>
      <c r="B529" s="8" t="s">
        <v>37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75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75</v>
      </c>
      <c r="B531" s="8" t="s">
        <v>69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75</v>
      </c>
      <c r="B532" s="8" t="s">
        <v>20</v>
      </c>
      <c r="C532" s="8">
        <v>240</v>
      </c>
      <c r="D532" s="8">
        <v>0</v>
      </c>
      <c r="E532" s="8">
        <v>0</v>
      </c>
      <c r="F532" s="8">
        <v>240</v>
      </c>
      <c r="G532" s="8">
        <v>120</v>
      </c>
      <c r="H532" s="8">
        <v>120</v>
      </c>
    </row>
    <row r="533" spans="1:8" ht="12" customHeight="1">
      <c r="A533" s="8" t="s">
        <v>75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75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66</v>
      </c>
      <c r="B536" s="1"/>
      <c r="C536" s="9">
        <f aca="true" t="shared" si="18" ref="C536:H536">SUM(C527:C534)</f>
        <v>1640</v>
      </c>
      <c r="D536" s="9">
        <f t="shared" si="18"/>
        <v>0</v>
      </c>
      <c r="E536" s="9">
        <f t="shared" si="18"/>
        <v>240</v>
      </c>
      <c r="F536" s="9">
        <f t="shared" si="18"/>
        <v>1400</v>
      </c>
      <c r="G536" s="9">
        <f t="shared" si="18"/>
        <v>800</v>
      </c>
      <c r="H536" s="9">
        <f t="shared" si="18"/>
        <v>600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-240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39</v>
      </c>
      <c r="E544" s="7" t="s">
        <v>8</v>
      </c>
      <c r="F544" s="7" t="s">
        <v>51</v>
      </c>
      <c r="G544" s="7" t="s">
        <v>41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75</v>
      </c>
      <c r="B546" s="8" t="s">
        <v>63</v>
      </c>
      <c r="C546" s="8">
        <v>80</v>
      </c>
      <c r="D546" s="8">
        <v>0</v>
      </c>
      <c r="E546" s="8">
        <v>0</v>
      </c>
      <c r="F546" s="8">
        <v>80</v>
      </c>
      <c r="G546" s="8">
        <v>80</v>
      </c>
      <c r="H546" s="8">
        <v>0</v>
      </c>
    </row>
    <row r="547" spans="1:8" ht="12" customHeight="1">
      <c r="A547" s="8" t="s">
        <v>75</v>
      </c>
      <c r="B547" s="8" t="s">
        <v>1</v>
      </c>
      <c r="C547" s="8">
        <v>1600</v>
      </c>
      <c r="D547" s="8">
        <v>0</v>
      </c>
      <c r="E547" s="8">
        <v>0</v>
      </c>
      <c r="F547" s="8">
        <v>1600</v>
      </c>
      <c r="G547" s="8">
        <v>940</v>
      </c>
      <c r="H547" s="8">
        <v>660</v>
      </c>
    </row>
    <row r="548" spans="1:8" ht="12" customHeight="1">
      <c r="A548" s="8" t="s">
        <v>75</v>
      </c>
      <c r="B548" s="8" t="s">
        <v>37</v>
      </c>
      <c r="C548" s="8">
        <v>700</v>
      </c>
      <c r="D548" s="8">
        <v>0</v>
      </c>
      <c r="E548" s="8">
        <v>20</v>
      </c>
      <c r="F548" s="8">
        <v>680</v>
      </c>
      <c r="G548" s="8">
        <v>420</v>
      </c>
      <c r="H548" s="8">
        <v>260</v>
      </c>
    </row>
    <row r="549" spans="1:8" ht="12" customHeight="1">
      <c r="A549" s="8" t="s">
        <v>75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75</v>
      </c>
      <c r="B550" s="8" t="s">
        <v>69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75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140</v>
      </c>
      <c r="H551" s="8">
        <v>60</v>
      </c>
    </row>
    <row r="552" spans="1:8" ht="12" customHeight="1">
      <c r="A552" s="8" t="s">
        <v>75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75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66</v>
      </c>
      <c r="B555" s="1"/>
      <c r="C555" s="9">
        <f aca="true" t="shared" si="19" ref="C555:H555">SUM(C546:C553)</f>
        <v>2620</v>
      </c>
      <c r="D555" s="9">
        <f t="shared" si="19"/>
        <v>0</v>
      </c>
      <c r="E555" s="9">
        <f t="shared" si="19"/>
        <v>20</v>
      </c>
      <c r="F555" s="9">
        <f t="shared" si="19"/>
        <v>2600</v>
      </c>
      <c r="G555" s="9">
        <f t="shared" si="19"/>
        <v>1620</v>
      </c>
      <c r="H555" s="9">
        <f t="shared" si="19"/>
        <v>980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-20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32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39</v>
      </c>
      <c r="E563" s="7" t="s">
        <v>8</v>
      </c>
      <c r="F563" s="7" t="s">
        <v>51</v>
      </c>
      <c r="G563" s="7" t="s">
        <v>41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75</v>
      </c>
      <c r="B565" s="8" t="s">
        <v>63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75</v>
      </c>
      <c r="B566" s="8" t="s">
        <v>1</v>
      </c>
      <c r="C566" s="8">
        <v>16820</v>
      </c>
      <c r="D566" s="8">
        <v>0</v>
      </c>
      <c r="E566" s="8">
        <v>20</v>
      </c>
      <c r="F566" s="8">
        <v>16800</v>
      </c>
      <c r="G566" s="8">
        <v>6520</v>
      </c>
      <c r="H566" s="8">
        <v>10280</v>
      </c>
    </row>
    <row r="567" spans="1:8" ht="12" customHeight="1">
      <c r="A567" s="8" t="s">
        <v>75</v>
      </c>
      <c r="B567" s="8" t="s">
        <v>37</v>
      </c>
      <c r="C567" s="8">
        <v>3840</v>
      </c>
      <c r="D567" s="8">
        <v>0</v>
      </c>
      <c r="E567" s="8">
        <v>60</v>
      </c>
      <c r="F567" s="8">
        <v>3780</v>
      </c>
      <c r="G567" s="8">
        <v>2620</v>
      </c>
      <c r="H567" s="8">
        <v>1160</v>
      </c>
    </row>
    <row r="568" spans="1:8" ht="12" customHeight="1">
      <c r="A568" s="8" t="s">
        <v>75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75</v>
      </c>
      <c r="B569" s="8" t="s">
        <v>69</v>
      </c>
      <c r="C569" s="8">
        <v>760</v>
      </c>
      <c r="D569" s="8">
        <v>0</v>
      </c>
      <c r="E569" s="8">
        <v>0</v>
      </c>
      <c r="F569" s="8">
        <v>760</v>
      </c>
      <c r="G569" s="8">
        <v>720</v>
      </c>
      <c r="H569" s="8">
        <v>40</v>
      </c>
    </row>
    <row r="570" spans="1:8" ht="12" customHeight="1">
      <c r="A570" s="8" t="s">
        <v>75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75</v>
      </c>
      <c r="B571" s="8" t="s">
        <v>55</v>
      </c>
      <c r="C571" s="8">
        <v>180</v>
      </c>
      <c r="D571" s="8">
        <v>0</v>
      </c>
      <c r="E571" s="8">
        <v>0</v>
      </c>
      <c r="F571" s="8">
        <v>180</v>
      </c>
      <c r="G571" s="8">
        <v>0</v>
      </c>
      <c r="H571" s="8">
        <v>180</v>
      </c>
    </row>
    <row r="572" spans="1:8" ht="12" customHeight="1">
      <c r="A572" s="8" t="s">
        <v>75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66</v>
      </c>
      <c r="B574" s="1"/>
      <c r="C574" s="9">
        <f aca="true" t="shared" si="20" ref="C574:H574">SUM(C565:C572)</f>
        <v>21600</v>
      </c>
      <c r="D574" s="9">
        <f t="shared" si="20"/>
        <v>0</v>
      </c>
      <c r="E574" s="9">
        <f t="shared" si="20"/>
        <v>80</v>
      </c>
      <c r="F574" s="9">
        <f t="shared" si="20"/>
        <v>21520</v>
      </c>
      <c r="G574" s="9">
        <f t="shared" si="20"/>
        <v>9860</v>
      </c>
      <c r="H574" s="9">
        <f t="shared" si="20"/>
        <v>11660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-80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39</v>
      </c>
      <c r="E582" s="7" t="s">
        <v>8</v>
      </c>
      <c r="F582" s="7" t="s">
        <v>51</v>
      </c>
      <c r="G582" s="7" t="s">
        <v>41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75</v>
      </c>
      <c r="B584" s="8" t="s">
        <v>63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75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75</v>
      </c>
      <c r="B586" s="8" t="s">
        <v>37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75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75</v>
      </c>
      <c r="B588" s="8" t="s">
        <v>69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75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75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75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66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40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39</v>
      </c>
      <c r="E601" s="7" t="s">
        <v>8</v>
      </c>
      <c r="F601" s="7" t="s">
        <v>51</v>
      </c>
      <c r="G601" s="7" t="s">
        <v>41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79</v>
      </c>
      <c r="B603" s="8" t="s">
        <v>29</v>
      </c>
      <c r="C603" s="8">
        <v>1950</v>
      </c>
      <c r="D603" s="8">
        <v>0</v>
      </c>
      <c r="E603" s="8">
        <v>0</v>
      </c>
      <c r="F603" s="8">
        <v>1950</v>
      </c>
      <c r="G603" s="8">
        <v>1950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33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4560</v>
      </c>
      <c r="D609" s="8">
        <v>0</v>
      </c>
      <c r="E609" s="8">
        <v>0</v>
      </c>
      <c r="F609" s="8">
        <v>4560</v>
      </c>
      <c r="G609" s="8">
        <v>3912</v>
      </c>
      <c r="H609" s="8">
        <v>648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48</v>
      </c>
      <c r="H610" s="8">
        <v>30</v>
      </c>
    </row>
    <row r="611" spans="1:8" ht="12" customHeight="1">
      <c r="A611" s="8" t="s">
        <v>52</v>
      </c>
      <c r="B611" s="8" t="s">
        <v>62</v>
      </c>
      <c r="C611" s="8">
        <v>42</v>
      </c>
      <c r="D611" s="8">
        <v>0</v>
      </c>
      <c r="E611" s="8">
        <v>0</v>
      </c>
      <c r="F611" s="8">
        <v>42</v>
      </c>
      <c r="G611" s="8">
        <v>0</v>
      </c>
      <c r="H611" s="8">
        <v>42</v>
      </c>
    </row>
    <row r="612" spans="1:8" ht="12" customHeight="1">
      <c r="A612" s="8" t="s">
        <v>98</v>
      </c>
      <c r="B612" s="8" t="s">
        <v>50</v>
      </c>
      <c r="C612" s="8">
        <v>38292</v>
      </c>
      <c r="D612" s="8">
        <v>0</v>
      </c>
      <c r="E612" s="8">
        <v>0</v>
      </c>
      <c r="F612" s="8">
        <v>38292</v>
      </c>
      <c r="G612" s="8">
        <v>26094</v>
      </c>
      <c r="H612" s="8">
        <v>12198</v>
      </c>
    </row>
    <row r="613" spans="1:8" ht="12" customHeight="1">
      <c r="A613" s="8" t="s">
        <v>98</v>
      </c>
      <c r="B613" s="8" t="s">
        <v>5</v>
      </c>
      <c r="C613" s="8">
        <v>21798</v>
      </c>
      <c r="D613" s="8">
        <v>0</v>
      </c>
      <c r="E613" s="8">
        <v>0</v>
      </c>
      <c r="F613" s="8">
        <v>21798</v>
      </c>
      <c r="G613" s="8">
        <v>21180</v>
      </c>
      <c r="H613" s="8">
        <v>618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73</v>
      </c>
      <c r="C616" s="8">
        <v>42804</v>
      </c>
      <c r="D616" s="8">
        <v>0</v>
      </c>
      <c r="E616" s="8">
        <v>0</v>
      </c>
      <c r="F616" s="8">
        <v>42804</v>
      </c>
      <c r="G616" s="8">
        <v>25212</v>
      </c>
      <c r="H616" s="8">
        <v>17592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78</v>
      </c>
      <c r="B618" s="8" t="s">
        <v>78</v>
      </c>
      <c r="C618" s="8">
        <v>41346</v>
      </c>
      <c r="D618" s="8">
        <v>672</v>
      </c>
      <c r="E618" s="8">
        <v>126</v>
      </c>
      <c r="F618" s="8">
        <v>41892</v>
      </c>
      <c r="G618" s="8">
        <v>32760</v>
      </c>
      <c r="H618" s="8">
        <v>9132</v>
      </c>
    </row>
    <row r="619" spans="1:8" ht="12" customHeight="1">
      <c r="A619" s="8" t="s">
        <v>44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44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71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43</v>
      </c>
      <c r="B622" s="8" t="s">
        <v>112</v>
      </c>
      <c r="C622" s="8">
        <v>31500</v>
      </c>
      <c r="D622" s="8">
        <v>0</v>
      </c>
      <c r="E622" s="8">
        <v>0</v>
      </c>
      <c r="F622" s="8">
        <v>31500</v>
      </c>
      <c r="G622" s="8">
        <v>28188</v>
      </c>
      <c r="H622" s="8">
        <v>3312</v>
      </c>
    </row>
    <row r="623" spans="1:8" ht="12" customHeight="1">
      <c r="A623" s="8" t="s">
        <v>67</v>
      </c>
      <c r="B623" s="8" t="s">
        <v>47</v>
      </c>
      <c r="C623" s="8">
        <v>12066</v>
      </c>
      <c r="D623" s="8">
        <v>0</v>
      </c>
      <c r="E623" s="8">
        <v>0</v>
      </c>
      <c r="F623" s="8">
        <v>12066</v>
      </c>
      <c r="G623" s="8">
        <v>10410</v>
      </c>
      <c r="H623" s="8">
        <v>1656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3204</v>
      </c>
      <c r="D625" s="8">
        <v>0</v>
      </c>
      <c r="E625" s="8">
        <v>0</v>
      </c>
      <c r="F625" s="8">
        <v>3204</v>
      </c>
      <c r="G625" s="8">
        <v>996</v>
      </c>
      <c r="H625" s="8">
        <v>2208</v>
      </c>
    </row>
    <row r="626" spans="1:8" ht="12" customHeight="1">
      <c r="A626" s="8" t="s">
        <v>75</v>
      </c>
      <c r="B626" s="8" t="s">
        <v>63</v>
      </c>
      <c r="C626" s="8">
        <v>0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</row>
    <row r="627" spans="1:8" ht="12" customHeight="1">
      <c r="A627" s="8" t="s">
        <v>75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75</v>
      </c>
      <c r="B628" s="8" t="s">
        <v>37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75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75</v>
      </c>
      <c r="B630" s="8" t="s">
        <v>69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75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66</v>
      </c>
      <c r="B633" s="1"/>
      <c r="C633" s="9">
        <f aca="true" t="shared" si="22" ref="C633:H633">SUM(C603:C631)</f>
        <v>206694</v>
      </c>
      <c r="D633" s="9">
        <f t="shared" si="22"/>
        <v>672</v>
      </c>
      <c r="E633" s="9">
        <f t="shared" si="22"/>
        <v>126</v>
      </c>
      <c r="F633" s="9">
        <f t="shared" si="22"/>
        <v>207240</v>
      </c>
      <c r="G633" s="9">
        <f t="shared" si="22"/>
        <v>154668</v>
      </c>
      <c r="H633" s="9">
        <f t="shared" si="22"/>
        <v>52572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546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39</v>
      </c>
      <c r="E641" s="7" t="s">
        <v>8</v>
      </c>
      <c r="F641" s="7" t="s">
        <v>51</v>
      </c>
      <c r="G641" s="7" t="s">
        <v>41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79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33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62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73</v>
      </c>
      <c r="C656" s="8">
        <v>66</v>
      </c>
      <c r="D656" s="8">
        <v>0</v>
      </c>
      <c r="E656" s="8">
        <v>0</v>
      </c>
      <c r="F656" s="8">
        <v>66</v>
      </c>
      <c r="G656" s="8">
        <v>0</v>
      </c>
      <c r="H656" s="8">
        <v>66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78</v>
      </c>
      <c r="B658" s="8" t="s">
        <v>78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44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44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71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43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67</v>
      </c>
      <c r="B663" s="8" t="s">
        <v>47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75</v>
      </c>
      <c r="B666" s="8" t="s">
        <v>63</v>
      </c>
      <c r="C666" s="8">
        <v>510</v>
      </c>
      <c r="D666" s="8">
        <v>0</v>
      </c>
      <c r="E666" s="8">
        <v>0</v>
      </c>
      <c r="F666" s="8">
        <v>510</v>
      </c>
      <c r="G666" s="8">
        <v>510</v>
      </c>
      <c r="H666" s="8">
        <v>0</v>
      </c>
    </row>
    <row r="667" spans="1:8" ht="12" customHeight="1">
      <c r="A667" s="8" t="s">
        <v>75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75</v>
      </c>
      <c r="B668" s="8" t="s">
        <v>37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75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75</v>
      </c>
      <c r="B670" s="8" t="s">
        <v>69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75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66</v>
      </c>
      <c r="B673" s="1"/>
      <c r="C673" s="9">
        <f aca="true" t="shared" si="23" ref="C673:H673">SUM(C643:C671)</f>
        <v>582</v>
      </c>
      <c r="D673" s="9">
        <f t="shared" si="23"/>
        <v>0</v>
      </c>
      <c r="E673" s="9">
        <f t="shared" si="23"/>
        <v>0</v>
      </c>
      <c r="F673" s="9">
        <f t="shared" si="23"/>
        <v>582</v>
      </c>
      <c r="G673" s="9">
        <f t="shared" si="23"/>
        <v>516</v>
      </c>
      <c r="H673" s="9">
        <f t="shared" si="23"/>
        <v>66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39</v>
      </c>
      <c r="E681" s="7" t="s">
        <v>8</v>
      </c>
      <c r="F681" s="7" t="s">
        <v>51</v>
      </c>
      <c r="G681" s="7" t="s">
        <v>41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79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33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36</v>
      </c>
      <c r="D689" s="8">
        <v>0</v>
      </c>
      <c r="E689" s="8">
        <v>0</v>
      </c>
      <c r="F689" s="8">
        <v>36</v>
      </c>
      <c r="G689" s="8">
        <v>18</v>
      </c>
      <c r="H689" s="8">
        <v>18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62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73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78</v>
      </c>
      <c r="B698" s="8" t="s">
        <v>78</v>
      </c>
      <c r="C698" s="8">
        <v>2568</v>
      </c>
      <c r="D698" s="8">
        <v>0</v>
      </c>
      <c r="E698" s="8">
        <v>0</v>
      </c>
      <c r="F698" s="8">
        <v>2568</v>
      </c>
      <c r="G698" s="8">
        <v>2208</v>
      </c>
      <c r="H698" s="8">
        <v>360</v>
      </c>
    </row>
    <row r="699" spans="1:8" ht="12" customHeight="1">
      <c r="A699" s="8" t="s">
        <v>44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44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71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43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67</v>
      </c>
      <c r="B703" s="8" t="s">
        <v>47</v>
      </c>
      <c r="C703" s="8">
        <v>450</v>
      </c>
      <c r="D703" s="8">
        <v>0</v>
      </c>
      <c r="E703" s="8">
        <v>0</v>
      </c>
      <c r="F703" s="8">
        <v>450</v>
      </c>
      <c r="G703" s="8">
        <v>450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75</v>
      </c>
      <c r="B706" s="8" t="s">
        <v>63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75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75</v>
      </c>
      <c r="B708" s="8" t="s">
        <v>37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75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75</v>
      </c>
      <c r="B710" s="8" t="s">
        <v>69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75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66</v>
      </c>
      <c r="B713" s="1"/>
      <c r="C713" s="9">
        <f aca="true" t="shared" si="24" ref="C713:H713">SUM(C683:C711)</f>
        <v>4896</v>
      </c>
      <c r="D713" s="9">
        <f t="shared" si="24"/>
        <v>0</v>
      </c>
      <c r="E713" s="9">
        <f t="shared" si="24"/>
        <v>0</v>
      </c>
      <c r="F713" s="9">
        <f t="shared" si="24"/>
        <v>4896</v>
      </c>
      <c r="G713" s="9">
        <f t="shared" si="24"/>
        <v>4170</v>
      </c>
      <c r="H713" s="9">
        <f t="shared" si="24"/>
        <v>726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39</v>
      </c>
      <c r="E721" s="7" t="s">
        <v>8</v>
      </c>
      <c r="F721" s="7" t="s">
        <v>51</v>
      </c>
      <c r="G721" s="7" t="s">
        <v>41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79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33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62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73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78</v>
      </c>
      <c r="B738" s="8" t="s">
        <v>78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44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44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71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43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67</v>
      </c>
      <c r="B743" s="8" t="s">
        <v>47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75</v>
      </c>
      <c r="B746" s="8" t="s">
        <v>63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75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75</v>
      </c>
      <c r="B748" s="8" t="s">
        <v>37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75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75</v>
      </c>
      <c r="B750" s="8" t="s">
        <v>69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75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66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39</v>
      </c>
      <c r="E761" s="7" t="s">
        <v>8</v>
      </c>
      <c r="F761" s="7" t="s">
        <v>51</v>
      </c>
      <c r="G761" s="7" t="s">
        <v>41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79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33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73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78</v>
      </c>
      <c r="B778" s="8" t="s">
        <v>78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44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44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71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43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67</v>
      </c>
      <c r="B783" s="8" t="s">
        <v>47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75</v>
      </c>
      <c r="B786" s="8" t="s">
        <v>63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75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75</v>
      </c>
      <c r="B788" s="8" t="s">
        <v>37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75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75</v>
      </c>
      <c r="B790" s="8" t="s">
        <v>69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75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66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39</v>
      </c>
      <c r="E801" s="7" t="s">
        <v>8</v>
      </c>
      <c r="F801" s="7" t="s">
        <v>51</v>
      </c>
      <c r="G801" s="7" t="s">
        <v>41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79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33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62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73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78</v>
      </c>
      <c r="B818" s="8" t="s">
        <v>78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44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44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71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43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67</v>
      </c>
      <c r="B823" s="8" t="s">
        <v>47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75</v>
      </c>
      <c r="B826" s="8" t="s">
        <v>63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75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75</v>
      </c>
      <c r="B828" s="8" t="s">
        <v>37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75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75</v>
      </c>
      <c r="B830" s="8" t="s">
        <v>69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75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66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36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39</v>
      </c>
      <c r="E841" s="7" t="s">
        <v>8</v>
      </c>
      <c r="F841" s="7" t="s">
        <v>51</v>
      </c>
      <c r="G841" s="7" t="s">
        <v>41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79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33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0</v>
      </c>
      <c r="E849" s="8">
        <v>0</v>
      </c>
      <c r="F849" s="8">
        <v>1248</v>
      </c>
      <c r="G849" s="8">
        <v>732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62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198</v>
      </c>
      <c r="D853" s="8">
        <v>576</v>
      </c>
      <c r="E853" s="8">
        <v>0</v>
      </c>
      <c r="F853" s="8">
        <v>774</v>
      </c>
      <c r="G853" s="8">
        <v>774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73</v>
      </c>
      <c r="C856" s="8">
        <v>2706</v>
      </c>
      <c r="D856" s="8">
        <v>0</v>
      </c>
      <c r="E856" s="8">
        <v>0</v>
      </c>
      <c r="F856" s="8">
        <v>2706</v>
      </c>
      <c r="G856" s="8">
        <v>2598</v>
      </c>
      <c r="H856" s="8">
        <v>108</v>
      </c>
    </row>
    <row r="857" spans="1:8" ht="12" customHeight="1">
      <c r="A857" s="8" t="s">
        <v>93</v>
      </c>
      <c r="B857" s="8" t="s">
        <v>9</v>
      </c>
      <c r="C857" s="8">
        <v>1824</v>
      </c>
      <c r="D857" s="8">
        <v>0</v>
      </c>
      <c r="E857" s="8">
        <v>0</v>
      </c>
      <c r="F857" s="8">
        <v>1824</v>
      </c>
      <c r="G857" s="8">
        <v>1824</v>
      </c>
      <c r="H857" s="8">
        <v>0</v>
      </c>
    </row>
    <row r="858" spans="1:8" ht="12" customHeight="1">
      <c r="A858" s="8" t="s">
        <v>78</v>
      </c>
      <c r="B858" s="8" t="s">
        <v>78</v>
      </c>
      <c r="C858" s="8">
        <v>8316</v>
      </c>
      <c r="D858" s="8">
        <v>0</v>
      </c>
      <c r="E858" s="8">
        <v>90</v>
      </c>
      <c r="F858" s="8">
        <v>8226</v>
      </c>
      <c r="G858" s="8">
        <v>6066</v>
      </c>
      <c r="H858" s="8">
        <v>2160</v>
      </c>
    </row>
    <row r="859" spans="1:8" ht="12" customHeight="1">
      <c r="A859" s="8" t="s">
        <v>44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44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71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43</v>
      </c>
      <c r="B862" s="8" t="s">
        <v>112</v>
      </c>
      <c r="C862" s="8">
        <v>7116</v>
      </c>
      <c r="D862" s="8">
        <v>0</v>
      </c>
      <c r="E862" s="8">
        <v>0</v>
      </c>
      <c r="F862" s="8">
        <v>7116</v>
      </c>
      <c r="G862" s="8">
        <v>5700</v>
      </c>
      <c r="H862" s="8">
        <v>1416</v>
      </c>
    </row>
    <row r="863" spans="1:8" ht="12" customHeight="1">
      <c r="A863" s="8" t="s">
        <v>67</v>
      </c>
      <c r="B863" s="8" t="s">
        <v>47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75</v>
      </c>
      <c r="B866" s="8" t="s">
        <v>63</v>
      </c>
      <c r="C866" s="8">
        <v>942</v>
      </c>
      <c r="D866" s="8">
        <v>0</v>
      </c>
      <c r="E866" s="8">
        <v>0</v>
      </c>
      <c r="F866" s="8">
        <v>942</v>
      </c>
      <c r="G866" s="8">
        <v>552</v>
      </c>
      <c r="H866" s="8">
        <v>390</v>
      </c>
    </row>
    <row r="867" spans="1:8" ht="12" customHeight="1">
      <c r="A867" s="8" t="s">
        <v>75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75</v>
      </c>
      <c r="B868" s="8" t="s">
        <v>37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75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75</v>
      </c>
      <c r="B870" s="8" t="s">
        <v>69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75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66</v>
      </c>
      <c r="B873" s="1"/>
      <c r="C873" s="9">
        <f aca="true" t="shared" si="28" ref="C873:H873">SUM(C843:C871)</f>
        <v>23706</v>
      </c>
      <c r="D873" s="9">
        <f t="shared" si="28"/>
        <v>576</v>
      </c>
      <c r="E873" s="9">
        <f t="shared" si="28"/>
        <v>90</v>
      </c>
      <c r="F873" s="9">
        <f t="shared" si="28"/>
        <v>24192</v>
      </c>
      <c r="G873" s="9">
        <f t="shared" si="28"/>
        <v>19194</v>
      </c>
      <c r="H873" s="9">
        <f t="shared" si="28"/>
        <v>4998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486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80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39</v>
      </c>
      <c r="E881" s="7" t="s">
        <v>8</v>
      </c>
      <c r="F881" s="7" t="s">
        <v>51</v>
      </c>
      <c r="G881" s="7" t="s">
        <v>41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79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33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62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73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78</v>
      </c>
      <c r="B898" s="8" t="s">
        <v>78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44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44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71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43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67</v>
      </c>
      <c r="B903" s="8" t="s">
        <v>47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75</v>
      </c>
      <c r="B906" s="8" t="s">
        <v>63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75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75</v>
      </c>
      <c r="B908" s="8" t="s">
        <v>37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75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75</v>
      </c>
      <c r="B910" s="8" t="s">
        <v>69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75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66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31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39</v>
      </c>
      <c r="E921" s="7" t="s">
        <v>8</v>
      </c>
      <c r="F921" s="7" t="s">
        <v>51</v>
      </c>
      <c r="G921" s="7" t="s">
        <v>41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79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33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62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73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78</v>
      </c>
      <c r="B938" s="8" t="s">
        <v>78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44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44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71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43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67</v>
      </c>
      <c r="B943" s="8" t="s">
        <v>47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75</v>
      </c>
      <c r="B946" s="8" t="s">
        <v>63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75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75</v>
      </c>
      <c r="B948" s="8" t="s">
        <v>37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75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75</v>
      </c>
      <c r="B950" s="8" t="s">
        <v>69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75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66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7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39</v>
      </c>
      <c r="E961" s="7" t="s">
        <v>8</v>
      </c>
      <c r="F961" s="7" t="s">
        <v>51</v>
      </c>
      <c r="G961" s="7" t="s">
        <v>41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79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33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62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73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78</v>
      </c>
      <c r="B978" s="8" t="s">
        <v>78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44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44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71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43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67</v>
      </c>
      <c r="B983" s="8" t="s">
        <v>47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75</v>
      </c>
      <c r="B986" s="8" t="s">
        <v>63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75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75</v>
      </c>
      <c r="B988" s="8" t="s">
        <v>37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75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75</v>
      </c>
      <c r="B990" s="8" t="s">
        <v>69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75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66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39</v>
      </c>
      <c r="E1001" s="7" t="s">
        <v>8</v>
      </c>
      <c r="F1001" s="7" t="s">
        <v>51</v>
      </c>
      <c r="G1001" s="7" t="s">
        <v>41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79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33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74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3725</v>
      </c>
      <c r="D1011" s="8">
        <v>0</v>
      </c>
      <c r="E1011" s="8">
        <v>0</v>
      </c>
      <c r="F1011" s="8">
        <v>3725</v>
      </c>
      <c r="G1011" s="8">
        <v>3700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20275</v>
      </c>
      <c r="D1012" s="8">
        <v>0</v>
      </c>
      <c r="E1012" s="8">
        <v>50</v>
      </c>
      <c r="F1012" s="8">
        <v>20225</v>
      </c>
      <c r="G1012" s="8">
        <v>18225</v>
      </c>
      <c r="H1012" s="8">
        <v>2000</v>
      </c>
    </row>
    <row r="1013" spans="1:8" ht="12.75">
      <c r="A1013" s="8" t="s">
        <v>52</v>
      </c>
      <c r="B1013" s="8" t="s">
        <v>62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56975</v>
      </c>
      <c r="D1014" s="8">
        <v>0</v>
      </c>
      <c r="E1014" s="8">
        <v>0</v>
      </c>
      <c r="F1014" s="8">
        <v>56975</v>
      </c>
      <c r="G1014" s="8">
        <v>56500</v>
      </c>
      <c r="H1014" s="8">
        <v>475</v>
      </c>
    </row>
    <row r="1015" spans="1:8" ht="12.75">
      <c r="A1015" s="8" t="s">
        <v>98</v>
      </c>
      <c r="B1015" s="8" t="s">
        <v>5</v>
      </c>
      <c r="C1015" s="8">
        <v>695800</v>
      </c>
      <c r="D1015" s="8">
        <v>0</v>
      </c>
      <c r="E1015" s="8">
        <v>4700</v>
      </c>
      <c r="F1015" s="8">
        <v>691100</v>
      </c>
      <c r="G1015" s="8">
        <v>515625</v>
      </c>
      <c r="H1015" s="8">
        <v>175475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73</v>
      </c>
      <c r="C1018" s="8">
        <v>44175</v>
      </c>
      <c r="D1018" s="8">
        <v>0</v>
      </c>
      <c r="E1018" s="8">
        <v>0</v>
      </c>
      <c r="F1018" s="8">
        <v>44175</v>
      </c>
      <c r="G1018" s="8">
        <v>34775</v>
      </c>
      <c r="H1018" s="8">
        <v>9400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78</v>
      </c>
      <c r="B1020" s="8" t="s">
        <v>78</v>
      </c>
      <c r="C1020" s="8">
        <v>173800</v>
      </c>
      <c r="D1020" s="8">
        <v>0</v>
      </c>
      <c r="E1020" s="8">
        <v>0</v>
      </c>
      <c r="F1020" s="8">
        <v>173800</v>
      </c>
      <c r="G1020" s="8">
        <v>172800</v>
      </c>
      <c r="H1020" s="8">
        <v>1000</v>
      </c>
    </row>
    <row r="1021" spans="1:8" ht="12.75">
      <c r="A1021" s="8" t="s">
        <v>44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44</v>
      </c>
      <c r="B1022" s="8" t="s">
        <v>54</v>
      </c>
      <c r="C1022" s="8">
        <v>2700</v>
      </c>
      <c r="D1022" s="8">
        <v>0</v>
      </c>
      <c r="E1022" s="8">
        <v>0</v>
      </c>
      <c r="F1022" s="8">
        <v>2700</v>
      </c>
      <c r="G1022" s="8">
        <v>0</v>
      </c>
      <c r="H1022" s="8">
        <v>2700</v>
      </c>
    </row>
    <row r="1023" spans="1:8" ht="12.75">
      <c r="A1023" s="8" t="s">
        <v>91</v>
      </c>
      <c r="B1023" s="8" t="s">
        <v>71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43</v>
      </c>
      <c r="B1024" s="8" t="s">
        <v>112</v>
      </c>
      <c r="C1024" s="8">
        <v>13050</v>
      </c>
      <c r="D1024" s="8">
        <v>0</v>
      </c>
      <c r="E1024" s="8">
        <v>0</v>
      </c>
      <c r="F1024" s="8">
        <v>13050</v>
      </c>
      <c r="G1024" s="8">
        <v>13000</v>
      </c>
      <c r="H1024" s="8">
        <v>50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75</v>
      </c>
      <c r="B1027" s="8" t="s">
        <v>63</v>
      </c>
      <c r="C1027" s="8">
        <v>175</v>
      </c>
      <c r="D1027" s="8">
        <v>0</v>
      </c>
      <c r="E1027" s="8">
        <v>0</v>
      </c>
      <c r="F1027" s="8">
        <v>175</v>
      </c>
      <c r="G1027" s="8">
        <v>0</v>
      </c>
      <c r="H1027" s="8">
        <v>175</v>
      </c>
    </row>
    <row r="1028" spans="1:8" ht="12.75">
      <c r="A1028" s="8" t="s">
        <v>75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75</v>
      </c>
      <c r="B1029" s="8" t="s">
        <v>37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75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75</v>
      </c>
      <c r="B1031" s="8" t="s">
        <v>69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75</v>
      </c>
      <c r="B1032" s="8" t="s">
        <v>20</v>
      </c>
      <c r="C1032" s="8">
        <v>25</v>
      </c>
      <c r="D1032" s="8">
        <v>0</v>
      </c>
      <c r="E1032" s="8">
        <v>0</v>
      </c>
      <c r="F1032" s="8">
        <v>25</v>
      </c>
      <c r="G1032" s="8">
        <v>0</v>
      </c>
      <c r="H1032" s="8">
        <v>25</v>
      </c>
    </row>
    <row r="1033" spans="1:8" ht="12.75">
      <c r="A1033" s="8" t="s">
        <v>75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75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66</v>
      </c>
      <c r="B1036" s="1"/>
      <c r="C1036" s="9">
        <f aca="true" t="shared" si="32" ref="C1036:H1036">SUM(C1003:C1034)</f>
        <v>1024900</v>
      </c>
      <c r="D1036" s="9">
        <f t="shared" si="32"/>
        <v>0</v>
      </c>
      <c r="E1036" s="9">
        <f t="shared" si="32"/>
        <v>4750</v>
      </c>
      <c r="F1036" s="9">
        <f t="shared" si="32"/>
        <v>1020150</v>
      </c>
      <c r="G1036" s="9">
        <f t="shared" si="32"/>
        <v>823200</v>
      </c>
      <c r="H1036" s="9">
        <f t="shared" si="32"/>
        <v>196950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-4750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39</v>
      </c>
      <c r="E1044" s="7" t="s">
        <v>8</v>
      </c>
      <c r="F1044" s="7" t="s">
        <v>51</v>
      </c>
      <c r="G1044" s="7" t="s">
        <v>41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79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74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4300</v>
      </c>
      <c r="D1055" s="8">
        <v>0</v>
      </c>
      <c r="E1055" s="8">
        <v>0</v>
      </c>
      <c r="F1055" s="8">
        <v>4300</v>
      </c>
      <c r="G1055" s="8">
        <v>4300</v>
      </c>
      <c r="H1055" s="8">
        <v>0</v>
      </c>
    </row>
    <row r="1056" spans="1:8" ht="12.75">
      <c r="A1056" s="8" t="s">
        <v>52</v>
      </c>
      <c r="B1056" s="8" t="s">
        <v>62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26750</v>
      </c>
      <c r="D1057" s="8">
        <v>0</v>
      </c>
      <c r="E1057" s="8">
        <v>0</v>
      </c>
      <c r="F1057" s="8">
        <v>26750</v>
      </c>
      <c r="G1057" s="8">
        <v>23775</v>
      </c>
      <c r="H1057" s="8">
        <v>2975</v>
      </c>
    </row>
    <row r="1058" spans="1:8" ht="12.75">
      <c r="A1058" s="8" t="s">
        <v>98</v>
      </c>
      <c r="B1058" s="8" t="s">
        <v>5</v>
      </c>
      <c r="C1058" s="8">
        <v>89050</v>
      </c>
      <c r="D1058" s="8">
        <v>0</v>
      </c>
      <c r="E1058" s="8">
        <v>1550</v>
      </c>
      <c r="F1058" s="8">
        <v>87500</v>
      </c>
      <c r="G1058" s="8">
        <v>61900</v>
      </c>
      <c r="H1058" s="8">
        <v>25600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73</v>
      </c>
      <c r="C1061" s="8">
        <v>2200</v>
      </c>
      <c r="D1061" s="8">
        <v>0</v>
      </c>
      <c r="E1061" s="8">
        <v>0</v>
      </c>
      <c r="F1061" s="8">
        <v>2200</v>
      </c>
      <c r="G1061" s="8">
        <v>1875</v>
      </c>
      <c r="H1061" s="8">
        <v>325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78</v>
      </c>
      <c r="B1063" s="8" t="s">
        <v>78</v>
      </c>
      <c r="C1063" s="8">
        <v>70325</v>
      </c>
      <c r="D1063" s="8">
        <v>0</v>
      </c>
      <c r="E1063" s="8">
        <v>0</v>
      </c>
      <c r="F1063" s="8">
        <v>70325</v>
      </c>
      <c r="G1063" s="8">
        <v>69950</v>
      </c>
      <c r="H1063" s="8">
        <v>375</v>
      </c>
    </row>
    <row r="1064" spans="1:8" ht="12.75">
      <c r="A1064" s="8" t="s">
        <v>44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44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71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43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75</v>
      </c>
      <c r="B1070" s="8" t="s">
        <v>63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75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75</v>
      </c>
      <c r="B1072" s="8" t="s">
        <v>37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75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75</v>
      </c>
      <c r="B1074" s="8" t="s">
        <v>69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75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75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75</v>
      </c>
      <c r="B1077" s="8" t="s">
        <v>48</v>
      </c>
      <c r="C1077" s="8">
        <v>5000</v>
      </c>
      <c r="D1077" s="8">
        <v>0</v>
      </c>
      <c r="E1077" s="8">
        <v>0</v>
      </c>
      <c r="F1077" s="8">
        <v>5000</v>
      </c>
      <c r="G1077" s="8">
        <v>5000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66</v>
      </c>
      <c r="B1079" s="1"/>
      <c r="C1079" s="9">
        <f aca="true" t="shared" si="33" ref="C1079:H1079">SUM(C1046:C1077)</f>
        <v>197625</v>
      </c>
      <c r="D1079" s="9">
        <f t="shared" si="33"/>
        <v>0</v>
      </c>
      <c r="E1079" s="9">
        <f t="shared" si="33"/>
        <v>1550</v>
      </c>
      <c r="F1079" s="9">
        <f t="shared" si="33"/>
        <v>196075</v>
      </c>
      <c r="G1079" s="9">
        <f t="shared" si="33"/>
        <v>166800</v>
      </c>
      <c r="H1079" s="9">
        <f t="shared" si="33"/>
        <v>29275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-1550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39</v>
      </c>
      <c r="E1087" s="7" t="s">
        <v>8</v>
      </c>
      <c r="F1087" s="7" t="s">
        <v>51</v>
      </c>
      <c r="G1087" s="7" t="s">
        <v>41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79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33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74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17300</v>
      </c>
      <c r="D1098" s="8">
        <v>0</v>
      </c>
      <c r="E1098" s="8">
        <v>1450</v>
      </c>
      <c r="F1098" s="8">
        <v>15850</v>
      </c>
      <c r="G1098" s="8">
        <v>12800</v>
      </c>
      <c r="H1098" s="8">
        <v>3050</v>
      </c>
    </row>
    <row r="1099" spans="1:8" ht="12.75">
      <c r="A1099" s="8" t="s">
        <v>52</v>
      </c>
      <c r="B1099" s="8" t="s">
        <v>62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1275</v>
      </c>
      <c r="D1100" s="8">
        <v>0</v>
      </c>
      <c r="E1100" s="8">
        <v>0</v>
      </c>
      <c r="F1100" s="8">
        <v>1275</v>
      </c>
      <c r="G1100" s="8">
        <v>925</v>
      </c>
      <c r="H1100" s="8">
        <v>350</v>
      </c>
    </row>
    <row r="1101" spans="1:8" ht="12.75">
      <c r="A1101" s="8" t="s">
        <v>98</v>
      </c>
      <c r="B1101" s="8" t="s">
        <v>5</v>
      </c>
      <c r="C1101" s="8">
        <v>48375</v>
      </c>
      <c r="D1101" s="8">
        <v>0</v>
      </c>
      <c r="E1101" s="8">
        <v>50</v>
      </c>
      <c r="F1101" s="8">
        <v>48325</v>
      </c>
      <c r="G1101" s="8">
        <v>29725</v>
      </c>
      <c r="H1101" s="8">
        <v>18600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73</v>
      </c>
      <c r="C1104" s="8">
        <v>63475</v>
      </c>
      <c r="D1104" s="8">
        <v>0</v>
      </c>
      <c r="E1104" s="8">
        <v>0</v>
      </c>
      <c r="F1104" s="8">
        <v>63475</v>
      </c>
      <c r="G1104" s="8">
        <v>33350</v>
      </c>
      <c r="H1104" s="8">
        <v>30125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78</v>
      </c>
      <c r="B1106" s="8" t="s">
        <v>78</v>
      </c>
      <c r="C1106" s="8">
        <v>19750</v>
      </c>
      <c r="D1106" s="8">
        <v>0</v>
      </c>
      <c r="E1106" s="8">
        <v>0</v>
      </c>
      <c r="F1106" s="8">
        <v>19750</v>
      </c>
      <c r="G1106" s="8">
        <v>18750</v>
      </c>
      <c r="H1106" s="8">
        <v>1000</v>
      </c>
    </row>
    <row r="1107" spans="1:8" ht="12.75">
      <c r="A1107" s="8" t="s">
        <v>44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44</v>
      </c>
      <c r="B1108" s="8" t="s">
        <v>54</v>
      </c>
      <c r="C1108" s="8">
        <v>1575</v>
      </c>
      <c r="D1108" s="8">
        <v>0</v>
      </c>
      <c r="E1108" s="8">
        <v>0</v>
      </c>
      <c r="F1108" s="8">
        <v>1575</v>
      </c>
      <c r="G1108" s="8">
        <v>0</v>
      </c>
      <c r="H1108" s="8">
        <v>1575</v>
      </c>
    </row>
    <row r="1109" spans="1:8" ht="12.75">
      <c r="A1109" s="8" t="s">
        <v>91</v>
      </c>
      <c r="B1109" s="8" t="s">
        <v>71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43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75</v>
      </c>
      <c r="B1113" s="8" t="s">
        <v>63</v>
      </c>
      <c r="C1113" s="8">
        <v>18725</v>
      </c>
      <c r="D1113" s="8">
        <v>0</v>
      </c>
      <c r="E1113" s="8">
        <v>2075</v>
      </c>
      <c r="F1113" s="8">
        <v>16650</v>
      </c>
      <c r="G1113" s="8">
        <v>12975</v>
      </c>
      <c r="H1113" s="8">
        <v>3675</v>
      </c>
    </row>
    <row r="1114" spans="1:8" ht="12.75">
      <c r="A1114" s="8" t="s">
        <v>75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75</v>
      </c>
      <c r="B1115" s="8" t="s">
        <v>37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75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75</v>
      </c>
      <c r="B1117" s="8" t="s">
        <v>69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75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75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75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66</v>
      </c>
      <c r="B1122" s="1"/>
      <c r="C1122" s="9">
        <f aca="true" t="shared" si="34" ref="C1122:H1122">SUM(C1089:C1120)</f>
        <v>199950</v>
      </c>
      <c r="D1122" s="9">
        <f t="shared" si="34"/>
        <v>0</v>
      </c>
      <c r="E1122" s="9">
        <f t="shared" si="34"/>
        <v>3575</v>
      </c>
      <c r="F1122" s="9">
        <f t="shared" si="34"/>
        <v>196375</v>
      </c>
      <c r="G1122" s="9">
        <f t="shared" si="34"/>
        <v>132025</v>
      </c>
      <c r="H1122" s="9">
        <f t="shared" si="34"/>
        <v>64350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-3575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35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39</v>
      </c>
      <c r="E1130" s="7" t="s">
        <v>8</v>
      </c>
      <c r="F1130" s="7" t="s">
        <v>51</v>
      </c>
      <c r="G1130" s="7" t="s">
        <v>41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79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33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3000</v>
      </c>
      <c r="D1137" s="8">
        <v>0</v>
      </c>
      <c r="E1137" s="8">
        <v>0</v>
      </c>
      <c r="F1137" s="8">
        <v>3000</v>
      </c>
      <c r="G1137" s="8">
        <v>3000</v>
      </c>
      <c r="H1137" s="8">
        <v>0</v>
      </c>
    </row>
    <row r="1138" spans="1:8" ht="12.75">
      <c r="A1138" s="8" t="s">
        <v>98</v>
      </c>
      <c r="B1138" s="8" t="s">
        <v>50</v>
      </c>
      <c r="C1138" s="8">
        <v>5625</v>
      </c>
      <c r="D1138" s="8">
        <v>0</v>
      </c>
      <c r="E1138" s="8">
        <v>0</v>
      </c>
      <c r="F1138" s="8">
        <v>5625</v>
      </c>
      <c r="G1138" s="8">
        <v>5625</v>
      </c>
      <c r="H1138" s="8">
        <v>0</v>
      </c>
    </row>
    <row r="1139" spans="1:8" ht="12.75">
      <c r="A1139" s="8" t="s">
        <v>98</v>
      </c>
      <c r="B1139" s="8" t="s">
        <v>5</v>
      </c>
      <c r="C1139" s="8">
        <v>28750</v>
      </c>
      <c r="D1139" s="8">
        <v>0</v>
      </c>
      <c r="E1139" s="8">
        <v>0</v>
      </c>
      <c r="F1139" s="8">
        <v>28750</v>
      </c>
      <c r="G1139" s="8">
        <v>28175</v>
      </c>
      <c r="H1139" s="8">
        <v>575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73</v>
      </c>
      <c r="C1142" s="8">
        <v>1325</v>
      </c>
      <c r="D1142" s="8">
        <v>0</v>
      </c>
      <c r="E1142" s="8">
        <v>0</v>
      </c>
      <c r="F1142" s="8">
        <v>1325</v>
      </c>
      <c r="G1142" s="8">
        <v>1175</v>
      </c>
      <c r="H1142" s="8">
        <v>150</v>
      </c>
    </row>
    <row r="1143" spans="1:8" ht="12.75">
      <c r="A1143" s="8" t="s">
        <v>93</v>
      </c>
      <c r="B1143" s="8" t="s">
        <v>9</v>
      </c>
      <c r="C1143" s="8">
        <v>16350</v>
      </c>
      <c r="D1143" s="8">
        <v>0</v>
      </c>
      <c r="E1143" s="8">
        <v>275</v>
      </c>
      <c r="F1143" s="8">
        <v>16075</v>
      </c>
      <c r="G1143" s="8">
        <v>13925</v>
      </c>
      <c r="H1143" s="8">
        <v>2150</v>
      </c>
    </row>
    <row r="1144" spans="1:8" ht="12.75">
      <c r="A1144" s="8" t="s">
        <v>78</v>
      </c>
      <c r="B1144" s="8" t="s">
        <v>78</v>
      </c>
      <c r="C1144" s="8">
        <v>71700</v>
      </c>
      <c r="D1144" s="8">
        <v>0</v>
      </c>
      <c r="E1144" s="8">
        <v>0</v>
      </c>
      <c r="F1144" s="8">
        <v>71700</v>
      </c>
      <c r="G1144" s="8">
        <v>68425</v>
      </c>
      <c r="H1144" s="8">
        <v>3275</v>
      </c>
    </row>
    <row r="1145" spans="1:8" ht="12.75">
      <c r="A1145" s="8" t="s">
        <v>44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44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71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43</v>
      </c>
      <c r="B1148" s="8" t="s">
        <v>112</v>
      </c>
      <c r="C1148" s="8">
        <v>15400</v>
      </c>
      <c r="D1148" s="8">
        <v>100</v>
      </c>
      <c r="E1148" s="8">
        <v>0</v>
      </c>
      <c r="F1148" s="8">
        <v>15500</v>
      </c>
      <c r="G1148" s="8">
        <v>15425</v>
      </c>
      <c r="H1148" s="8">
        <v>75</v>
      </c>
    </row>
    <row r="1149" spans="1:8" ht="12.75">
      <c r="A1149" s="8" t="s">
        <v>67</v>
      </c>
      <c r="B1149" s="8" t="s">
        <v>47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75</v>
      </c>
      <c r="B1152" s="8" t="s">
        <v>63</v>
      </c>
      <c r="C1152" s="8">
        <v>475</v>
      </c>
      <c r="D1152" s="8">
        <v>0</v>
      </c>
      <c r="E1152" s="8">
        <v>0</v>
      </c>
      <c r="F1152" s="8">
        <v>475</v>
      </c>
      <c r="G1152" s="8">
        <v>475</v>
      </c>
      <c r="H1152" s="8">
        <v>0</v>
      </c>
    </row>
    <row r="1153" spans="1:8" ht="12.75">
      <c r="A1153" s="8" t="s">
        <v>75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75</v>
      </c>
      <c r="B1154" s="8" t="s">
        <v>37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75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75</v>
      </c>
      <c r="B1156" s="8" t="s">
        <v>69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75</v>
      </c>
      <c r="B1157" s="8" t="s">
        <v>20</v>
      </c>
      <c r="C1157" s="8">
        <v>52950</v>
      </c>
      <c r="D1157" s="8">
        <v>0</v>
      </c>
      <c r="E1157" s="8">
        <v>0</v>
      </c>
      <c r="F1157" s="8">
        <v>52950</v>
      </c>
      <c r="G1157" s="8">
        <v>52950</v>
      </c>
      <c r="H1157" s="8">
        <v>0</v>
      </c>
    </row>
    <row r="1158" spans="1:8" ht="12.75">
      <c r="A1158" s="8" t="s">
        <v>75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66</v>
      </c>
      <c r="B1160" s="1"/>
      <c r="C1160" s="9">
        <f aca="true" t="shared" si="35" ref="C1160:H1160">SUM(C1132:C1158)</f>
        <v>217400</v>
      </c>
      <c r="D1160" s="9">
        <f t="shared" si="35"/>
        <v>100</v>
      </c>
      <c r="E1160" s="9">
        <f t="shared" si="35"/>
        <v>275</v>
      </c>
      <c r="F1160" s="9">
        <f t="shared" si="35"/>
        <v>217225</v>
      </c>
      <c r="G1160" s="9">
        <f t="shared" si="35"/>
        <v>211000</v>
      </c>
      <c r="H1160" s="9">
        <f t="shared" si="35"/>
        <v>6225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-175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39</v>
      </c>
      <c r="E1168" s="7" t="s">
        <v>8</v>
      </c>
      <c r="F1168" s="7" t="s">
        <v>51</v>
      </c>
      <c r="G1168" s="7" t="s">
        <v>41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79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33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215</v>
      </c>
      <c r="D1174" s="8">
        <v>0</v>
      </c>
      <c r="E1174" s="8">
        <v>0</v>
      </c>
      <c r="F1174" s="8">
        <v>215</v>
      </c>
      <c r="G1174" s="8">
        <v>110</v>
      </c>
      <c r="H1174" s="8">
        <v>105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2890</v>
      </c>
      <c r="D1177" s="8">
        <v>0</v>
      </c>
      <c r="E1177" s="8">
        <v>0</v>
      </c>
      <c r="F1177" s="8">
        <v>2890</v>
      </c>
      <c r="G1177" s="8">
        <v>2815</v>
      </c>
      <c r="H1177" s="8">
        <v>75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73</v>
      </c>
      <c r="C1180" s="8">
        <v>440</v>
      </c>
      <c r="D1180" s="8">
        <v>0</v>
      </c>
      <c r="E1180" s="8">
        <v>0</v>
      </c>
      <c r="F1180" s="8">
        <v>440</v>
      </c>
      <c r="G1180" s="8">
        <v>440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78</v>
      </c>
      <c r="B1182" s="8" t="s">
        <v>78</v>
      </c>
      <c r="C1182" s="8">
        <v>1315</v>
      </c>
      <c r="D1182" s="8">
        <v>50</v>
      </c>
      <c r="E1182" s="8">
        <v>20</v>
      </c>
      <c r="F1182" s="8">
        <v>1345</v>
      </c>
      <c r="G1182" s="8">
        <v>720</v>
      </c>
      <c r="H1182" s="8">
        <v>625</v>
      </c>
    </row>
    <row r="1183" spans="1:8" ht="12.75">
      <c r="A1183" s="8" t="s">
        <v>44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44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43</v>
      </c>
      <c r="B1185" s="8" t="s">
        <v>112</v>
      </c>
      <c r="C1185" s="8">
        <v>235</v>
      </c>
      <c r="D1185" s="8">
        <v>0</v>
      </c>
      <c r="E1185" s="8">
        <v>0</v>
      </c>
      <c r="F1185" s="8">
        <v>235</v>
      </c>
      <c r="G1185" s="8">
        <v>235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75</v>
      </c>
      <c r="B1188" s="8" t="s">
        <v>63</v>
      </c>
      <c r="C1188" s="8">
        <v>120</v>
      </c>
      <c r="D1188" s="8">
        <v>0</v>
      </c>
      <c r="E1188" s="8">
        <v>0</v>
      </c>
      <c r="F1188" s="8">
        <v>120</v>
      </c>
      <c r="G1188" s="8">
        <v>40</v>
      </c>
      <c r="H1188" s="8">
        <v>80</v>
      </c>
    </row>
    <row r="1189" spans="1:8" ht="12.75">
      <c r="A1189" s="8" t="s">
        <v>75</v>
      </c>
      <c r="B1189" s="8" t="s">
        <v>60</v>
      </c>
      <c r="C1189" s="8">
        <v>60</v>
      </c>
      <c r="D1189" s="8">
        <v>0</v>
      </c>
      <c r="E1189" s="8">
        <v>0</v>
      </c>
      <c r="F1189" s="8">
        <v>60</v>
      </c>
      <c r="G1189" s="8">
        <v>20</v>
      </c>
      <c r="H1189" s="8">
        <v>40</v>
      </c>
    </row>
    <row r="1190" spans="1:8" ht="12.75">
      <c r="A1190" s="8" t="s">
        <v>75</v>
      </c>
      <c r="B1190" s="8" t="s">
        <v>69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75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66</v>
      </c>
      <c r="B1193" s="1"/>
      <c r="C1193" s="9">
        <f aca="true" t="shared" si="36" ref="C1193:H1193">SUM(C1170:C1191)</f>
        <v>5275</v>
      </c>
      <c r="D1193" s="9">
        <f t="shared" si="36"/>
        <v>50</v>
      </c>
      <c r="E1193" s="9">
        <f t="shared" si="36"/>
        <v>20</v>
      </c>
      <c r="F1193" s="9">
        <f t="shared" si="36"/>
        <v>5305</v>
      </c>
      <c r="G1193" s="9">
        <f t="shared" si="36"/>
        <v>4380</v>
      </c>
      <c r="H1193" s="9">
        <f t="shared" si="36"/>
        <v>925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30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39</v>
      </c>
      <c r="E6" s="7" t="s">
        <v>8</v>
      </c>
      <c r="F6" s="7" t="s">
        <v>51</v>
      </c>
      <c r="G6" s="7" t="s">
        <v>41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43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39</v>
      </c>
      <c r="E23" s="7" t="s">
        <v>8</v>
      </c>
      <c r="F23" s="7" t="s">
        <v>51</v>
      </c>
      <c r="G23" s="7" t="s">
        <v>41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39</v>
      </c>
      <c r="E40" s="7" t="s">
        <v>8</v>
      </c>
      <c r="F40" s="7" t="s">
        <v>51</v>
      </c>
      <c r="G40" s="7" t="s">
        <v>41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39</v>
      </c>
      <c r="E55" s="7" t="s">
        <v>8</v>
      </c>
      <c r="F55" s="7" t="s">
        <v>51</v>
      </c>
      <c r="G55" s="7" t="s">
        <v>41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66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39</v>
      </c>
      <c r="E6" s="7" t="s">
        <v>8</v>
      </c>
      <c r="F6" s="7" t="s">
        <v>51</v>
      </c>
      <c r="G6" s="7" t="s">
        <v>41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43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39</v>
      </c>
      <c r="E23" s="7" t="s">
        <v>8</v>
      </c>
      <c r="F23" s="7" t="s">
        <v>51</v>
      </c>
      <c r="G23" s="7" t="s">
        <v>41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43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39</v>
      </c>
      <c r="E40" s="7" t="s">
        <v>8</v>
      </c>
      <c r="F40" s="7" t="s">
        <v>51</v>
      </c>
      <c r="G40" s="7" t="s">
        <v>41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43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39</v>
      </c>
      <c r="E57" s="7" t="s">
        <v>8</v>
      </c>
      <c r="F57" s="7" t="s">
        <v>51</v>
      </c>
      <c r="G57" s="7" t="s">
        <v>41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42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39</v>
      </c>
      <c r="E74" s="7" t="s">
        <v>8</v>
      </c>
      <c r="F74" s="7" t="s">
        <v>51</v>
      </c>
      <c r="G74" s="7" t="s">
        <v>41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39</v>
      </c>
      <c r="E91" s="7" t="s">
        <v>8</v>
      </c>
      <c r="F91" s="7" t="s">
        <v>51</v>
      </c>
      <c r="G91" s="7" t="s">
        <v>41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39</v>
      </c>
      <c r="E108" s="7" t="s">
        <v>8</v>
      </c>
      <c r="F108" s="7" t="s">
        <v>51</v>
      </c>
      <c r="G108" s="7" t="s">
        <v>41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38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39</v>
      </c>
      <c r="E123" s="7" t="s">
        <v>8</v>
      </c>
      <c r="F123" s="7" t="s">
        <v>51</v>
      </c>
      <c r="G123" s="7" t="s">
        <v>41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39</v>
      </c>
      <c r="E138" s="7" t="s">
        <v>8</v>
      </c>
      <c r="F138" s="7" t="s">
        <v>51</v>
      </c>
      <c r="G138" s="7" t="s">
        <v>41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39</v>
      </c>
      <c r="E153" s="7" t="s">
        <v>8</v>
      </c>
      <c r="F153" s="7" t="s">
        <v>51</v>
      </c>
      <c r="G153" s="7" t="s">
        <v>41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73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66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39</v>
      </c>
      <c r="E170" s="7" t="s">
        <v>8</v>
      </c>
      <c r="F170" s="7" t="s">
        <v>51</v>
      </c>
      <c r="G170" s="7" t="s">
        <v>41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79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66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39</v>
      </c>
      <c r="E187" s="7" t="s">
        <v>8</v>
      </c>
      <c r="F187" s="7" t="s">
        <v>51</v>
      </c>
      <c r="G187" s="7" t="s">
        <v>41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79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66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