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<sst xmlns="http://schemas.openxmlformats.org/spreadsheetml/2006/main" count="2736" uniqueCount="117">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</sst>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100</v>
      </c>
      <c r="D19" s="8">
        <v>0</v>
      </c>
      <c r="E19" s="8">
        <v>0</v>
      </c>
      <c r="F19" s="8">
        <v>100</v>
      </c>
      <c r="G19" s="8">
        <v>0</v>
      </c>
      <c r="H19" s="8">
        <v>100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2020</v>
      </c>
      <c r="D28" s="9">
        <f t="shared" si="0"/>
        <v>0</v>
      </c>
      <c r="E28" s="9">
        <f t="shared" si="0"/>
        <v>0</v>
      </c>
      <c r="F28" s="9">
        <f t="shared" si="0"/>
        <v>2020</v>
      </c>
      <c r="G28" s="9">
        <f t="shared" si="0"/>
        <v>1920</v>
      </c>
      <c r="H28" s="9">
        <f t="shared" si="0"/>
        <v>100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83</v>
      </c>
      <c r="D40" s="8">
        <v>0</v>
      </c>
      <c r="E40" s="8">
        <v>0</v>
      </c>
      <c r="F40" s="8">
        <v>83</v>
      </c>
      <c r="G40" s="8">
        <v>16</v>
      </c>
      <c r="H40" s="8">
        <v>67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165</v>
      </c>
      <c r="D44" s="9">
        <f t="shared" si="1"/>
        <v>0</v>
      </c>
      <c r="E44" s="9">
        <f t="shared" si="1"/>
        <v>0</v>
      </c>
      <c r="F44" s="9">
        <f t="shared" si="1"/>
        <v>165</v>
      </c>
      <c r="G44" s="9">
        <f t="shared" si="1"/>
        <v>46</v>
      </c>
      <c r="H44" s="9">
        <f t="shared" si="1"/>
        <v>119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30775</v>
      </c>
      <c r="D55" s="8">
        <v>0</v>
      </c>
      <c r="E55" s="8">
        <v>0</v>
      </c>
      <c r="F55" s="8">
        <v>30775</v>
      </c>
      <c r="G55" s="8">
        <v>30775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2325</v>
      </c>
      <c r="D58" s="8">
        <v>0</v>
      </c>
      <c r="E58" s="8">
        <v>0</v>
      </c>
      <c r="F58" s="8">
        <v>2325</v>
      </c>
      <c r="G58" s="8">
        <v>400</v>
      </c>
      <c r="H58" s="8">
        <v>1925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31450</v>
      </c>
      <c r="D64" s="8">
        <v>5075</v>
      </c>
      <c r="E64" s="8">
        <v>700</v>
      </c>
      <c r="F64" s="8">
        <v>35825</v>
      </c>
      <c r="G64" s="8">
        <v>29400</v>
      </c>
      <c r="H64" s="8">
        <v>6425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825</v>
      </c>
      <c r="D66" s="8">
        <v>0</v>
      </c>
      <c r="E66" s="8">
        <v>0</v>
      </c>
      <c r="F66" s="8">
        <v>825</v>
      </c>
      <c r="G66" s="8">
        <v>0</v>
      </c>
      <c r="H66" s="8">
        <v>825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2275</v>
      </c>
      <c r="D70" s="8">
        <v>0</v>
      </c>
      <c r="E70" s="8">
        <v>50</v>
      </c>
      <c r="F70" s="8">
        <v>2225</v>
      </c>
      <c r="G70" s="8">
        <v>1700</v>
      </c>
      <c r="H70" s="8">
        <v>525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3525</v>
      </c>
      <c r="D74" s="8">
        <v>0</v>
      </c>
      <c r="E74" s="8">
        <v>25</v>
      </c>
      <c r="F74" s="8">
        <v>3500</v>
      </c>
      <c r="G74" s="8">
        <v>150</v>
      </c>
      <c r="H74" s="8">
        <v>3350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10550</v>
      </c>
      <c r="D77" s="8">
        <v>0</v>
      </c>
      <c r="E77" s="8">
        <v>650</v>
      </c>
      <c r="F77" s="8">
        <v>9900</v>
      </c>
      <c r="G77" s="8">
        <v>250</v>
      </c>
      <c r="H77" s="8">
        <v>9650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81875</v>
      </c>
      <c r="D79" s="9">
        <f t="shared" si="2"/>
        <v>5075</v>
      </c>
      <c r="E79" s="9">
        <f t="shared" si="2"/>
        <v>1425</v>
      </c>
      <c r="F79" s="9">
        <f t="shared" si="2"/>
        <v>85525</v>
      </c>
      <c r="G79" s="9">
        <f t="shared" si="2"/>
        <v>62800</v>
      </c>
      <c r="H79" s="9">
        <f t="shared" si="2"/>
        <v>22725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-2425</v>
      </c>
      <c r="D81" s="1"/>
      <c r="E81" s="1"/>
      <c r="F81" s="1">
        <f>F79-C79</f>
        <v>3650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1475</v>
      </c>
      <c r="D89" s="8">
        <v>0</v>
      </c>
      <c r="E89" s="8">
        <v>0</v>
      </c>
      <c r="F89" s="8">
        <v>1475</v>
      </c>
      <c r="G89" s="8">
        <v>1450</v>
      </c>
      <c r="H89" s="8">
        <v>25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4325</v>
      </c>
      <c r="H94" s="8">
        <v>0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100</v>
      </c>
      <c r="D103" s="8">
        <v>0</v>
      </c>
      <c r="E103" s="8">
        <v>0</v>
      </c>
      <c r="F103" s="8">
        <v>100</v>
      </c>
      <c r="G103" s="8">
        <v>100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16950</v>
      </c>
      <c r="D107" s="8">
        <v>0</v>
      </c>
      <c r="E107" s="8">
        <v>0</v>
      </c>
      <c r="F107" s="8">
        <v>16950</v>
      </c>
      <c r="G107" s="8">
        <v>16950</v>
      </c>
      <c r="H107" s="8">
        <v>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24350</v>
      </c>
      <c r="D119" s="9">
        <f t="shared" si="3"/>
        <v>0</v>
      </c>
      <c r="E119" s="9">
        <f t="shared" si="3"/>
        <v>0</v>
      </c>
      <c r="F119" s="9">
        <f t="shared" si="3"/>
        <v>24350</v>
      </c>
      <c r="G119" s="9">
        <f t="shared" si="3"/>
        <v>23925</v>
      </c>
      <c r="H119" s="9">
        <f t="shared" si="3"/>
        <v>425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100</v>
      </c>
      <c r="H129" s="8">
        <v>80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80</v>
      </c>
      <c r="D131" s="8">
        <v>0</v>
      </c>
      <c r="E131" s="8">
        <v>0</v>
      </c>
      <c r="F131" s="8">
        <v>80</v>
      </c>
      <c r="G131" s="8">
        <v>80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2740</v>
      </c>
      <c r="D134" s="8">
        <v>0</v>
      </c>
      <c r="E134" s="8">
        <v>0</v>
      </c>
      <c r="F134" s="8">
        <v>2740</v>
      </c>
      <c r="G134" s="8">
        <v>940</v>
      </c>
      <c r="H134" s="8">
        <v>1800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3000</v>
      </c>
      <c r="D138" s="9">
        <f t="shared" si="4"/>
        <v>0</v>
      </c>
      <c r="E138" s="9">
        <f t="shared" si="4"/>
        <v>0</v>
      </c>
      <c r="F138" s="9">
        <f t="shared" si="4"/>
        <v>3000</v>
      </c>
      <c r="G138" s="9">
        <f t="shared" si="4"/>
        <v>1120</v>
      </c>
      <c r="H138" s="9">
        <f t="shared" si="4"/>
        <v>1880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1608</v>
      </c>
      <c r="D153" s="8">
        <v>0</v>
      </c>
      <c r="E153" s="8">
        <v>120</v>
      </c>
      <c r="F153" s="8">
        <v>1488</v>
      </c>
      <c r="G153" s="8">
        <v>1476</v>
      </c>
      <c r="H153" s="8">
        <v>12</v>
      </c>
    </row>
    <row r="154" spans="1:8" ht="12" customHeight="1">
      <c r="A154" s="8" t="s">
        <v>52</v>
      </c>
      <c r="B154" s="8" t="s">
        <v>100</v>
      </c>
      <c r="C154" s="8">
        <v>1584</v>
      </c>
      <c r="D154" s="8">
        <v>0</v>
      </c>
      <c r="E154" s="8">
        <v>0</v>
      </c>
      <c r="F154" s="8">
        <v>1584</v>
      </c>
      <c r="G154" s="8">
        <v>1584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8160</v>
      </c>
      <c r="D156" s="8">
        <v>0</v>
      </c>
      <c r="E156" s="8">
        <v>24</v>
      </c>
      <c r="F156" s="8">
        <v>8136</v>
      </c>
      <c r="G156" s="8">
        <v>7626</v>
      </c>
      <c r="H156" s="8">
        <v>510</v>
      </c>
    </row>
    <row r="157" spans="1:8" ht="12" customHeight="1">
      <c r="A157" s="8" t="s">
        <v>97</v>
      </c>
      <c r="B157" s="8" t="s">
        <v>5</v>
      </c>
      <c r="C157" s="8">
        <v>1596</v>
      </c>
      <c r="D157" s="8">
        <v>0</v>
      </c>
      <c r="E157" s="8">
        <v>0</v>
      </c>
      <c r="F157" s="8">
        <v>1596</v>
      </c>
      <c r="G157" s="8">
        <v>1596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21510</v>
      </c>
      <c r="D160" s="8">
        <v>786</v>
      </c>
      <c r="E160" s="8">
        <v>162</v>
      </c>
      <c r="F160" s="8">
        <v>22134</v>
      </c>
      <c r="G160" s="8">
        <v>19824</v>
      </c>
      <c r="H160" s="8">
        <v>2310</v>
      </c>
    </row>
    <row r="161" spans="1:8" ht="12" customHeight="1">
      <c r="A161" s="8" t="s">
        <v>92</v>
      </c>
      <c r="B161" s="8" t="s">
        <v>9</v>
      </c>
      <c r="C161" s="8">
        <v>630</v>
      </c>
      <c r="D161" s="8">
        <v>0</v>
      </c>
      <c r="E161" s="8">
        <v>0</v>
      </c>
      <c r="F161" s="8">
        <v>630</v>
      </c>
      <c r="G161" s="8">
        <v>516</v>
      </c>
      <c r="H161" s="8">
        <v>114</v>
      </c>
    </row>
    <row r="162" spans="1:8" ht="12" customHeight="1">
      <c r="A162" s="8" t="s">
        <v>78</v>
      </c>
      <c r="B162" s="8" t="s">
        <v>78</v>
      </c>
      <c r="C162" s="8">
        <v>11280</v>
      </c>
      <c r="D162" s="8">
        <v>0</v>
      </c>
      <c r="E162" s="8">
        <v>0</v>
      </c>
      <c r="F162" s="8">
        <v>11280</v>
      </c>
      <c r="G162" s="8">
        <v>10284</v>
      </c>
      <c r="H162" s="8">
        <v>996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5244</v>
      </c>
      <c r="D166" s="8">
        <v>24</v>
      </c>
      <c r="E166" s="8">
        <v>48</v>
      </c>
      <c r="F166" s="8">
        <v>5220</v>
      </c>
      <c r="G166" s="8">
        <v>5094</v>
      </c>
      <c r="H166" s="8">
        <v>126</v>
      </c>
    </row>
    <row r="167" spans="1:8" ht="12" customHeight="1">
      <c r="A167" s="8" t="s">
        <v>67</v>
      </c>
      <c r="B167" s="8" t="s">
        <v>46</v>
      </c>
      <c r="C167" s="8">
        <v>1152</v>
      </c>
      <c r="D167" s="8">
        <v>0</v>
      </c>
      <c r="E167" s="8">
        <v>0</v>
      </c>
      <c r="F167" s="8">
        <v>1152</v>
      </c>
      <c r="G167" s="8">
        <v>1020</v>
      </c>
      <c r="H167" s="8">
        <v>132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102</v>
      </c>
      <c r="D169" s="8">
        <v>0</v>
      </c>
      <c r="E169" s="8">
        <v>0</v>
      </c>
      <c r="F169" s="8">
        <v>102</v>
      </c>
      <c r="G169" s="8">
        <v>0</v>
      </c>
      <c r="H169" s="8">
        <v>102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52878</v>
      </c>
      <c r="D177" s="9">
        <f t="shared" si="5"/>
        <v>810</v>
      </c>
      <c r="E177" s="9">
        <f t="shared" si="5"/>
        <v>354</v>
      </c>
      <c r="F177" s="9">
        <f t="shared" si="5"/>
        <v>53334</v>
      </c>
      <c r="G177" s="9">
        <f t="shared" si="5"/>
        <v>49032</v>
      </c>
      <c r="H177" s="9">
        <f t="shared" si="5"/>
        <v>4302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-150</v>
      </c>
      <c r="D179" s="1"/>
      <c r="E179" s="1"/>
      <c r="F179" s="1">
        <f>F177-C177</f>
        <v>456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24025</v>
      </c>
      <c r="D195" s="8">
        <v>0</v>
      </c>
      <c r="E195" s="8">
        <v>0</v>
      </c>
      <c r="F195" s="8">
        <v>24025</v>
      </c>
      <c r="G195" s="8">
        <v>24025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4800</v>
      </c>
      <c r="D197" s="8">
        <v>0</v>
      </c>
      <c r="E197" s="8">
        <v>0</v>
      </c>
      <c r="F197" s="8">
        <v>4800</v>
      </c>
      <c r="G197" s="8">
        <v>600</v>
      </c>
      <c r="H197" s="8">
        <v>4200</v>
      </c>
    </row>
    <row r="198" spans="1:8" ht="12" customHeight="1">
      <c r="A198" s="8" t="s">
        <v>97</v>
      </c>
      <c r="B198" s="8" t="s">
        <v>5</v>
      </c>
      <c r="C198" s="8">
        <v>328275</v>
      </c>
      <c r="D198" s="8">
        <v>0</v>
      </c>
      <c r="E198" s="8">
        <v>5525</v>
      </c>
      <c r="F198" s="8">
        <v>322750</v>
      </c>
      <c r="G198" s="8">
        <v>153275</v>
      </c>
      <c r="H198" s="8">
        <v>169475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111075</v>
      </c>
      <c r="D203" s="8">
        <v>0</v>
      </c>
      <c r="E203" s="8">
        <v>1500</v>
      </c>
      <c r="F203" s="8">
        <v>109575</v>
      </c>
      <c r="G203" s="8">
        <v>65475</v>
      </c>
      <c r="H203" s="8">
        <v>44100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7150</v>
      </c>
      <c r="D207" s="8">
        <v>0</v>
      </c>
      <c r="E207" s="8">
        <v>0</v>
      </c>
      <c r="F207" s="8">
        <v>7150</v>
      </c>
      <c r="G207" s="8">
        <v>1600</v>
      </c>
      <c r="H207" s="8">
        <v>5550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925</v>
      </c>
      <c r="D210" s="8">
        <v>0</v>
      </c>
      <c r="E210" s="8">
        <v>75</v>
      </c>
      <c r="F210" s="8">
        <v>850</v>
      </c>
      <c r="G210" s="8">
        <v>0</v>
      </c>
      <c r="H210" s="8">
        <v>850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4450</v>
      </c>
      <c r="D212" s="8">
        <v>0</v>
      </c>
      <c r="E212" s="8">
        <v>25</v>
      </c>
      <c r="F212" s="8">
        <v>4425</v>
      </c>
      <c r="G212" s="8">
        <v>2375</v>
      </c>
      <c r="H212" s="8">
        <v>2050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496425</v>
      </c>
      <c r="D219" s="9">
        <f t="shared" si="6"/>
        <v>0</v>
      </c>
      <c r="E219" s="9">
        <f t="shared" si="6"/>
        <v>7125</v>
      </c>
      <c r="F219" s="9">
        <f t="shared" si="6"/>
        <v>489300</v>
      </c>
      <c r="G219" s="9">
        <f t="shared" si="6"/>
        <v>261350</v>
      </c>
      <c r="H219" s="9">
        <f t="shared" si="6"/>
        <v>227950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-5250</v>
      </c>
      <c r="D221" s="1"/>
      <c r="E221" s="1"/>
      <c r="F221" s="1">
        <f>F219-C219</f>
        <v>-7125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200</v>
      </c>
      <c r="D235" s="8">
        <v>0</v>
      </c>
      <c r="E235" s="8">
        <v>0</v>
      </c>
      <c r="F235" s="8">
        <v>200</v>
      </c>
      <c r="G235" s="8">
        <v>100</v>
      </c>
      <c r="H235" s="8">
        <v>100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18350</v>
      </c>
      <c r="D240" s="8">
        <v>0</v>
      </c>
      <c r="E240" s="8">
        <v>0</v>
      </c>
      <c r="F240" s="8">
        <v>18350</v>
      </c>
      <c r="G240" s="8">
        <v>6475</v>
      </c>
      <c r="H240" s="8">
        <v>11875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16700</v>
      </c>
      <c r="D244" s="8">
        <v>0</v>
      </c>
      <c r="E244" s="8">
        <v>0</v>
      </c>
      <c r="F244" s="8">
        <v>16700</v>
      </c>
      <c r="G244" s="8">
        <v>7850</v>
      </c>
      <c r="H244" s="8">
        <v>8850</v>
      </c>
    </row>
    <row r="245" spans="1:8" ht="12" customHeight="1">
      <c r="A245" s="8" t="s">
        <v>67</v>
      </c>
      <c r="B245" s="8" t="s">
        <v>46</v>
      </c>
      <c r="C245" s="8">
        <v>1200</v>
      </c>
      <c r="D245" s="8">
        <v>0</v>
      </c>
      <c r="E245" s="8">
        <v>0</v>
      </c>
      <c r="F245" s="8">
        <v>1200</v>
      </c>
      <c r="G245" s="8">
        <v>1000</v>
      </c>
      <c r="H245" s="8">
        <v>200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175</v>
      </c>
      <c r="D248" s="8">
        <v>0</v>
      </c>
      <c r="E248" s="8">
        <v>25</v>
      </c>
      <c r="F248" s="8">
        <v>150</v>
      </c>
      <c r="G248" s="8">
        <v>0</v>
      </c>
      <c r="H248" s="8">
        <v>150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36650</v>
      </c>
      <c r="D256" s="9">
        <f t="shared" si="7"/>
        <v>0</v>
      </c>
      <c r="E256" s="9">
        <f t="shared" si="7"/>
        <v>25</v>
      </c>
      <c r="F256" s="9">
        <f t="shared" si="7"/>
        <v>36625</v>
      </c>
      <c r="G256" s="9">
        <f t="shared" si="7"/>
        <v>15450</v>
      </c>
      <c r="H256" s="9">
        <f t="shared" si="7"/>
        <v>21175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-50</v>
      </c>
      <c r="D258" s="1"/>
      <c r="E258" s="1"/>
      <c r="F258" s="1">
        <f>F256-C256</f>
        <v>-25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130</v>
      </c>
      <c r="D266" s="8">
        <v>0</v>
      </c>
      <c r="E266" s="8">
        <v>0</v>
      </c>
      <c r="F266" s="8">
        <v>130</v>
      </c>
      <c r="G266" s="8">
        <v>125</v>
      </c>
      <c r="H266" s="8">
        <v>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2655</v>
      </c>
      <c r="D273" s="8">
        <v>15</v>
      </c>
      <c r="E273" s="8">
        <v>75</v>
      </c>
      <c r="F273" s="8">
        <v>2595</v>
      </c>
      <c r="G273" s="8">
        <v>2435</v>
      </c>
      <c r="H273" s="8">
        <v>160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60</v>
      </c>
      <c r="D278" s="8">
        <v>50</v>
      </c>
      <c r="E278" s="8">
        <v>0</v>
      </c>
      <c r="F278" s="8">
        <v>110</v>
      </c>
      <c r="G278" s="8">
        <v>55</v>
      </c>
      <c r="H278" s="8">
        <v>55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30</v>
      </c>
      <c r="D280" s="8">
        <v>0</v>
      </c>
      <c r="E280" s="8">
        <v>0</v>
      </c>
      <c r="F280" s="8">
        <v>30</v>
      </c>
      <c r="G280" s="8">
        <v>30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155</v>
      </c>
      <c r="D284" s="8">
        <v>0</v>
      </c>
      <c r="E284" s="8">
        <v>0</v>
      </c>
      <c r="F284" s="8">
        <v>155</v>
      </c>
      <c r="G284" s="8">
        <v>25</v>
      </c>
      <c r="H284" s="8">
        <v>130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3030</v>
      </c>
      <c r="D289" s="9">
        <f t="shared" si="8"/>
        <v>65</v>
      </c>
      <c r="E289" s="9">
        <f t="shared" si="8"/>
        <v>75</v>
      </c>
      <c r="F289" s="9">
        <f t="shared" si="8"/>
        <v>3020</v>
      </c>
      <c r="G289" s="9">
        <f t="shared" si="8"/>
        <v>2670</v>
      </c>
      <c r="H289" s="9">
        <f t="shared" si="8"/>
        <v>350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15</v>
      </c>
      <c r="D291" s="1"/>
      <c r="E291" s="1"/>
      <c r="F291" s="1">
        <f>F289-C289</f>
        <v>-10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0</v>
      </c>
      <c r="H112" s="8">
        <v>100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80</v>
      </c>
      <c r="H121" s="9">
        <f t="shared" si="3"/>
        <v>100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77</v>
      </c>
      <c r="D397" s="8">
        <v>0</v>
      </c>
      <c r="E397" s="8">
        <v>0</v>
      </c>
      <c r="F397" s="8">
        <v>77</v>
      </c>
      <c r="G397" s="8">
        <v>16</v>
      </c>
      <c r="H397" s="8">
        <v>61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131</v>
      </c>
      <c r="D401" s="9">
        <f t="shared" si="13"/>
        <v>0</v>
      </c>
      <c r="E401" s="9">
        <f t="shared" si="13"/>
        <v>0</v>
      </c>
      <c r="F401" s="9">
        <f t="shared" si="13"/>
        <v>131</v>
      </c>
      <c r="G401" s="9">
        <f t="shared" si="13"/>
        <v>46</v>
      </c>
      <c r="H401" s="9">
        <f t="shared" si="13"/>
        <v>85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30775</v>
      </c>
      <c r="D444" s="8">
        <v>0</v>
      </c>
      <c r="E444" s="8">
        <v>0</v>
      </c>
      <c r="F444" s="8">
        <v>30775</v>
      </c>
      <c r="G444" s="8">
        <v>30775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2325</v>
      </c>
      <c r="D447" s="8">
        <v>0</v>
      </c>
      <c r="E447" s="8">
        <v>0</v>
      </c>
      <c r="F447" s="8">
        <v>2325</v>
      </c>
      <c r="G447" s="8">
        <v>400</v>
      </c>
      <c r="H447" s="8">
        <v>1925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31450</v>
      </c>
      <c r="D453" s="8">
        <v>5075</v>
      </c>
      <c r="E453" s="8">
        <v>700</v>
      </c>
      <c r="F453" s="8">
        <v>35825</v>
      </c>
      <c r="G453" s="8">
        <v>29400</v>
      </c>
      <c r="H453" s="8">
        <v>6425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825</v>
      </c>
      <c r="D455" s="8">
        <v>0</v>
      </c>
      <c r="E455" s="8">
        <v>0</v>
      </c>
      <c r="F455" s="8">
        <v>825</v>
      </c>
      <c r="G455" s="8">
        <v>0</v>
      </c>
      <c r="H455" s="8">
        <v>825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2275</v>
      </c>
      <c r="D459" s="8">
        <v>0</v>
      </c>
      <c r="E459" s="8">
        <v>50</v>
      </c>
      <c r="F459" s="8">
        <v>2225</v>
      </c>
      <c r="G459" s="8">
        <v>1700</v>
      </c>
      <c r="H459" s="8">
        <v>525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3525</v>
      </c>
      <c r="D463" s="8">
        <v>0</v>
      </c>
      <c r="E463" s="8">
        <v>25</v>
      </c>
      <c r="F463" s="8">
        <v>3500</v>
      </c>
      <c r="G463" s="8">
        <v>150</v>
      </c>
      <c r="H463" s="8">
        <v>3350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10550</v>
      </c>
      <c r="D466" s="8">
        <v>0</v>
      </c>
      <c r="E466" s="8">
        <v>650</v>
      </c>
      <c r="F466" s="8">
        <v>9900</v>
      </c>
      <c r="G466" s="8">
        <v>250</v>
      </c>
      <c r="H466" s="8">
        <v>9650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81875</v>
      </c>
      <c r="D468" s="9">
        <f t="shared" si="16"/>
        <v>5075</v>
      </c>
      <c r="E468" s="9">
        <f t="shared" si="16"/>
        <v>1425</v>
      </c>
      <c r="F468" s="9">
        <f t="shared" si="16"/>
        <v>85525</v>
      </c>
      <c r="G468" s="9">
        <f t="shared" si="16"/>
        <v>62800</v>
      </c>
      <c r="H468" s="9">
        <f t="shared" si="16"/>
        <v>22725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3650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1475</v>
      </c>
      <c r="D478" s="8">
        <v>0</v>
      </c>
      <c r="E478" s="8">
        <v>0</v>
      </c>
      <c r="F478" s="8">
        <v>1475</v>
      </c>
      <c r="G478" s="8">
        <v>1450</v>
      </c>
      <c r="H478" s="8">
        <v>25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4325</v>
      </c>
      <c r="H483" s="8">
        <v>0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100</v>
      </c>
      <c r="D492" s="8">
        <v>0</v>
      </c>
      <c r="E492" s="8">
        <v>0</v>
      </c>
      <c r="F492" s="8">
        <v>100</v>
      </c>
      <c r="G492" s="8">
        <v>100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16950</v>
      </c>
      <c r="D496" s="8">
        <v>0</v>
      </c>
      <c r="E496" s="8">
        <v>0</v>
      </c>
      <c r="F496" s="8">
        <v>16950</v>
      </c>
      <c r="G496" s="8">
        <v>16950</v>
      </c>
      <c r="H496" s="8">
        <v>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24350</v>
      </c>
      <c r="D508" s="9">
        <f t="shared" si="17"/>
        <v>0</v>
      </c>
      <c r="E508" s="9">
        <f t="shared" si="17"/>
        <v>0</v>
      </c>
      <c r="F508" s="9">
        <f t="shared" si="17"/>
        <v>24350</v>
      </c>
      <c r="G508" s="9">
        <f t="shared" si="17"/>
        <v>23925</v>
      </c>
      <c r="H508" s="9">
        <f t="shared" si="17"/>
        <v>425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20</v>
      </c>
      <c r="H518" s="8">
        <v>60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2540</v>
      </c>
      <c r="D523" s="8">
        <v>0</v>
      </c>
      <c r="E523" s="8">
        <v>0</v>
      </c>
      <c r="F523" s="8">
        <v>2540</v>
      </c>
      <c r="G523" s="8">
        <v>740</v>
      </c>
      <c r="H523" s="8">
        <v>1800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2620</v>
      </c>
      <c r="D527" s="9">
        <f t="shared" si="18"/>
        <v>0</v>
      </c>
      <c r="E527" s="9">
        <f t="shared" si="18"/>
        <v>0</v>
      </c>
      <c r="F527" s="9">
        <f t="shared" si="18"/>
        <v>2620</v>
      </c>
      <c r="G527" s="9">
        <f t="shared" si="18"/>
        <v>760</v>
      </c>
      <c r="H527" s="9">
        <f t="shared" si="18"/>
        <v>1860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80</v>
      </c>
      <c r="H537" s="8">
        <v>20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80</v>
      </c>
      <c r="D539" s="8">
        <v>0</v>
      </c>
      <c r="E539" s="8">
        <v>0</v>
      </c>
      <c r="F539" s="8">
        <v>80</v>
      </c>
      <c r="G539" s="8">
        <v>80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380</v>
      </c>
      <c r="D546" s="9">
        <f t="shared" si="19"/>
        <v>0</v>
      </c>
      <c r="E546" s="9">
        <f t="shared" si="19"/>
        <v>0</v>
      </c>
      <c r="F546" s="9">
        <f t="shared" si="19"/>
        <v>380</v>
      </c>
      <c r="G546" s="9">
        <f t="shared" si="19"/>
        <v>360</v>
      </c>
      <c r="H546" s="9">
        <f t="shared" si="19"/>
        <v>20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1392</v>
      </c>
      <c r="D599" s="8">
        <v>0</v>
      </c>
      <c r="E599" s="8">
        <v>120</v>
      </c>
      <c r="F599" s="8">
        <v>1272</v>
      </c>
      <c r="G599" s="8">
        <v>1260</v>
      </c>
      <c r="H599" s="8">
        <v>12</v>
      </c>
    </row>
    <row r="600" spans="1:8" ht="12" customHeight="1">
      <c r="A600" s="8" t="s">
        <v>52</v>
      </c>
      <c r="B600" s="8" t="s">
        <v>100</v>
      </c>
      <c r="C600" s="8">
        <v>1572</v>
      </c>
      <c r="D600" s="8">
        <v>0</v>
      </c>
      <c r="E600" s="8">
        <v>0</v>
      </c>
      <c r="F600" s="8">
        <v>1572</v>
      </c>
      <c r="G600" s="8">
        <v>1572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8010</v>
      </c>
      <c r="D602" s="8">
        <v>0</v>
      </c>
      <c r="E602" s="8">
        <v>24</v>
      </c>
      <c r="F602" s="8">
        <v>7986</v>
      </c>
      <c r="G602" s="8">
        <v>7488</v>
      </c>
      <c r="H602" s="8">
        <v>498</v>
      </c>
    </row>
    <row r="603" spans="1:8" ht="12" customHeight="1">
      <c r="A603" s="8" t="s">
        <v>97</v>
      </c>
      <c r="B603" s="8" t="s">
        <v>5</v>
      </c>
      <c r="C603" s="8">
        <v>1410</v>
      </c>
      <c r="D603" s="8">
        <v>0</v>
      </c>
      <c r="E603" s="8">
        <v>0</v>
      </c>
      <c r="F603" s="8">
        <v>1410</v>
      </c>
      <c r="G603" s="8">
        <v>1410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16896</v>
      </c>
      <c r="D606" s="8">
        <v>0</v>
      </c>
      <c r="E606" s="8">
        <v>114</v>
      </c>
      <c r="F606" s="8">
        <v>16782</v>
      </c>
      <c r="G606" s="8">
        <v>15018</v>
      </c>
      <c r="H606" s="8">
        <v>1764</v>
      </c>
    </row>
    <row r="607" spans="1:8" ht="12" customHeight="1">
      <c r="A607" s="8" t="s">
        <v>92</v>
      </c>
      <c r="B607" s="8" t="s">
        <v>9</v>
      </c>
      <c r="C607" s="8">
        <v>582</v>
      </c>
      <c r="D607" s="8">
        <v>0</v>
      </c>
      <c r="E607" s="8">
        <v>0</v>
      </c>
      <c r="F607" s="8">
        <v>582</v>
      </c>
      <c r="G607" s="8">
        <v>486</v>
      </c>
      <c r="H607" s="8">
        <v>96</v>
      </c>
    </row>
    <row r="608" spans="1:8" ht="12" customHeight="1">
      <c r="A608" s="8" t="s">
        <v>78</v>
      </c>
      <c r="B608" s="8" t="s">
        <v>78</v>
      </c>
      <c r="C608" s="8">
        <v>10404</v>
      </c>
      <c r="D608" s="8">
        <v>0</v>
      </c>
      <c r="E608" s="8">
        <v>0</v>
      </c>
      <c r="F608" s="8">
        <v>10404</v>
      </c>
      <c r="G608" s="8">
        <v>9870</v>
      </c>
      <c r="H608" s="8">
        <v>534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5238</v>
      </c>
      <c r="D612" s="8">
        <v>24</v>
      </c>
      <c r="E612" s="8">
        <v>48</v>
      </c>
      <c r="F612" s="8">
        <v>5214</v>
      </c>
      <c r="G612" s="8">
        <v>5088</v>
      </c>
      <c r="H612" s="8">
        <v>126</v>
      </c>
    </row>
    <row r="613" spans="1:8" ht="12" customHeight="1">
      <c r="A613" s="8" t="s">
        <v>67</v>
      </c>
      <c r="B613" s="8" t="s">
        <v>46</v>
      </c>
      <c r="C613" s="8">
        <v>852</v>
      </c>
      <c r="D613" s="8">
        <v>0</v>
      </c>
      <c r="E613" s="8">
        <v>0</v>
      </c>
      <c r="F613" s="8">
        <v>852</v>
      </c>
      <c r="G613" s="8">
        <v>720</v>
      </c>
      <c r="H613" s="8">
        <v>132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54</v>
      </c>
      <c r="D615" s="8">
        <v>0</v>
      </c>
      <c r="E615" s="8">
        <v>0</v>
      </c>
      <c r="F615" s="8">
        <v>54</v>
      </c>
      <c r="G615" s="8">
        <v>0</v>
      </c>
      <c r="H615" s="8">
        <v>54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46416</v>
      </c>
      <c r="D623" s="9">
        <f t="shared" si="22"/>
        <v>24</v>
      </c>
      <c r="E623" s="9">
        <f t="shared" si="22"/>
        <v>306</v>
      </c>
      <c r="F623" s="9">
        <f t="shared" si="22"/>
        <v>46134</v>
      </c>
      <c r="G623" s="9">
        <f t="shared" si="22"/>
        <v>42918</v>
      </c>
      <c r="H623" s="9">
        <f t="shared" si="22"/>
        <v>3216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-282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858</v>
      </c>
      <c r="D686" s="8">
        <v>0</v>
      </c>
      <c r="E686" s="8">
        <v>0</v>
      </c>
      <c r="F686" s="8">
        <v>858</v>
      </c>
      <c r="G686" s="8">
        <v>396</v>
      </c>
      <c r="H686" s="8">
        <v>462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294</v>
      </c>
      <c r="D691" s="8">
        <v>0</v>
      </c>
      <c r="E691" s="8">
        <v>0</v>
      </c>
      <c r="F691" s="8">
        <v>294</v>
      </c>
      <c r="G691" s="8">
        <v>294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1782</v>
      </c>
      <c r="D701" s="9">
        <f t="shared" si="24"/>
        <v>0</v>
      </c>
      <c r="E701" s="9">
        <f t="shared" si="24"/>
        <v>0</v>
      </c>
      <c r="F701" s="9">
        <f t="shared" si="24"/>
        <v>1782</v>
      </c>
      <c r="G701" s="9">
        <f t="shared" si="24"/>
        <v>1260</v>
      </c>
      <c r="H701" s="9">
        <f t="shared" si="24"/>
        <v>522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4542</v>
      </c>
      <c r="D840" s="8">
        <v>786</v>
      </c>
      <c r="E840" s="8">
        <v>48</v>
      </c>
      <c r="F840" s="8">
        <v>5280</v>
      </c>
      <c r="G840" s="8">
        <v>4740</v>
      </c>
      <c r="H840" s="8">
        <v>540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18</v>
      </c>
      <c r="D842" s="8">
        <v>0</v>
      </c>
      <c r="E842" s="8">
        <v>0</v>
      </c>
      <c r="F842" s="8">
        <v>18</v>
      </c>
      <c r="G842" s="8">
        <v>18</v>
      </c>
      <c r="H842" s="8">
        <v>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4674</v>
      </c>
      <c r="D857" s="9">
        <f t="shared" si="28"/>
        <v>786</v>
      </c>
      <c r="E857" s="9">
        <f t="shared" si="28"/>
        <v>48</v>
      </c>
      <c r="F857" s="9">
        <f t="shared" si="28"/>
        <v>5412</v>
      </c>
      <c r="G857" s="9">
        <f t="shared" si="28"/>
        <v>4848</v>
      </c>
      <c r="H857" s="9">
        <f t="shared" si="28"/>
        <v>564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738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1675</v>
      </c>
      <c r="D992" s="8">
        <v>0</v>
      </c>
      <c r="E992" s="8">
        <v>0</v>
      </c>
      <c r="F992" s="8">
        <v>1675</v>
      </c>
      <c r="G992" s="8">
        <v>1675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150</v>
      </c>
      <c r="D994" s="8">
        <v>0</v>
      </c>
      <c r="E994" s="8">
        <v>0</v>
      </c>
      <c r="F994" s="8">
        <v>150</v>
      </c>
      <c r="G994" s="8">
        <v>150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250825</v>
      </c>
      <c r="D995" s="8">
        <v>0</v>
      </c>
      <c r="E995" s="8">
        <v>5525</v>
      </c>
      <c r="F995" s="8">
        <v>245300</v>
      </c>
      <c r="G995" s="8">
        <v>107100</v>
      </c>
      <c r="H995" s="8">
        <v>138200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62075</v>
      </c>
      <c r="D1000" s="8">
        <v>0</v>
      </c>
      <c r="E1000" s="8">
        <v>150</v>
      </c>
      <c r="F1000" s="8">
        <v>61925</v>
      </c>
      <c r="G1000" s="8">
        <v>43700</v>
      </c>
      <c r="H1000" s="8">
        <v>18225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5675</v>
      </c>
      <c r="D1004" s="8">
        <v>0</v>
      </c>
      <c r="E1004" s="8">
        <v>0</v>
      </c>
      <c r="F1004" s="8">
        <v>5675</v>
      </c>
      <c r="G1004" s="8">
        <v>1600</v>
      </c>
      <c r="H1004" s="8">
        <v>4075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324850</v>
      </c>
      <c r="D1016" s="9">
        <f t="shared" si="32"/>
        <v>0</v>
      </c>
      <c r="E1016" s="9">
        <f t="shared" si="32"/>
        <v>5675</v>
      </c>
      <c r="F1016" s="9">
        <f t="shared" si="32"/>
        <v>319175</v>
      </c>
      <c r="G1016" s="9">
        <f t="shared" si="32"/>
        <v>157125</v>
      </c>
      <c r="H1016" s="9">
        <f t="shared" si="32"/>
        <v>162050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-5675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4650</v>
      </c>
      <c r="D1036" s="8">
        <v>0</v>
      </c>
      <c r="E1036" s="8">
        <v>0</v>
      </c>
      <c r="F1036" s="8">
        <v>4650</v>
      </c>
      <c r="G1036" s="8">
        <v>450</v>
      </c>
      <c r="H1036" s="8">
        <v>4200</v>
      </c>
    </row>
    <row r="1037" spans="1:8" ht="12.75">
      <c r="A1037" s="8" t="s">
        <v>97</v>
      </c>
      <c r="B1037" s="8" t="s">
        <v>5</v>
      </c>
      <c r="C1037" s="8">
        <v>34125</v>
      </c>
      <c r="D1037" s="8">
        <v>0</v>
      </c>
      <c r="E1037" s="8">
        <v>0</v>
      </c>
      <c r="F1037" s="8">
        <v>34125</v>
      </c>
      <c r="G1037" s="8">
        <v>11525</v>
      </c>
      <c r="H1037" s="8">
        <v>22600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36150</v>
      </c>
      <c r="D1042" s="8">
        <v>0</v>
      </c>
      <c r="E1042" s="8">
        <v>0</v>
      </c>
      <c r="F1042" s="8">
        <v>36150</v>
      </c>
      <c r="G1042" s="8">
        <v>11550</v>
      </c>
      <c r="H1042" s="8">
        <v>24600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1475</v>
      </c>
      <c r="D1046" s="8">
        <v>0</v>
      </c>
      <c r="E1046" s="8">
        <v>0</v>
      </c>
      <c r="F1046" s="8">
        <v>1475</v>
      </c>
      <c r="G1046" s="8">
        <v>0</v>
      </c>
      <c r="H1046" s="8">
        <v>1475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78125</v>
      </c>
      <c r="D1058" s="9">
        <f t="shared" si="33"/>
        <v>0</v>
      </c>
      <c r="E1058" s="9">
        <f t="shared" si="33"/>
        <v>0</v>
      </c>
      <c r="F1058" s="9">
        <f t="shared" si="33"/>
        <v>78125</v>
      </c>
      <c r="G1058" s="9">
        <f t="shared" si="33"/>
        <v>25250</v>
      </c>
      <c r="H1058" s="9">
        <f t="shared" si="33"/>
        <v>52875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22350</v>
      </c>
      <c r="D1076" s="8">
        <v>0</v>
      </c>
      <c r="E1076" s="8">
        <v>0</v>
      </c>
      <c r="F1076" s="8">
        <v>22350</v>
      </c>
      <c r="G1076" s="8">
        <v>22350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43325</v>
      </c>
      <c r="D1079" s="8">
        <v>0</v>
      </c>
      <c r="E1079" s="8">
        <v>0</v>
      </c>
      <c r="F1079" s="8">
        <v>43325</v>
      </c>
      <c r="G1079" s="8">
        <v>34650</v>
      </c>
      <c r="H1079" s="8">
        <v>8675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12850</v>
      </c>
      <c r="D1084" s="8">
        <v>0</v>
      </c>
      <c r="E1084" s="8">
        <v>1350</v>
      </c>
      <c r="F1084" s="8">
        <v>11500</v>
      </c>
      <c r="G1084" s="8">
        <v>10225</v>
      </c>
      <c r="H1084" s="8">
        <v>1275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925</v>
      </c>
      <c r="D1091" s="8">
        <v>0</v>
      </c>
      <c r="E1091" s="8">
        <v>75</v>
      </c>
      <c r="F1091" s="8">
        <v>850</v>
      </c>
      <c r="G1091" s="8">
        <v>0</v>
      </c>
      <c r="H1091" s="8">
        <v>850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4450</v>
      </c>
      <c r="D1093" s="8">
        <v>0</v>
      </c>
      <c r="E1093" s="8">
        <v>25</v>
      </c>
      <c r="F1093" s="8">
        <v>4425</v>
      </c>
      <c r="G1093" s="8">
        <v>2375</v>
      </c>
      <c r="H1093" s="8">
        <v>2050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93450</v>
      </c>
      <c r="D1100" s="9">
        <f t="shared" si="34"/>
        <v>0</v>
      </c>
      <c r="E1100" s="9">
        <f t="shared" si="34"/>
        <v>1450</v>
      </c>
      <c r="F1100" s="9">
        <f t="shared" si="34"/>
        <v>92000</v>
      </c>
      <c r="G1100" s="9">
        <f t="shared" si="34"/>
        <v>78975</v>
      </c>
      <c r="H1100" s="9">
        <f t="shared" si="34"/>
        <v>13025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-1450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200</v>
      </c>
      <c r="D1116" s="8">
        <v>0</v>
      </c>
      <c r="E1116" s="8">
        <v>0</v>
      </c>
      <c r="F1116" s="8">
        <v>200</v>
      </c>
      <c r="G1116" s="8">
        <v>100</v>
      </c>
      <c r="H1116" s="8">
        <v>100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18350</v>
      </c>
      <c r="D1121" s="8">
        <v>0</v>
      </c>
      <c r="E1121" s="8">
        <v>0</v>
      </c>
      <c r="F1121" s="8">
        <v>18350</v>
      </c>
      <c r="G1121" s="8">
        <v>6475</v>
      </c>
      <c r="H1121" s="8">
        <v>11875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16700</v>
      </c>
      <c r="D1125" s="8">
        <v>0</v>
      </c>
      <c r="E1125" s="8">
        <v>0</v>
      </c>
      <c r="F1125" s="8">
        <v>16700</v>
      </c>
      <c r="G1125" s="8">
        <v>7850</v>
      </c>
      <c r="H1125" s="8">
        <v>8850</v>
      </c>
    </row>
    <row r="1126" spans="1:8" ht="12.75">
      <c r="A1126" s="8" t="s">
        <v>67</v>
      </c>
      <c r="B1126" s="8" t="s">
        <v>46</v>
      </c>
      <c r="C1126" s="8">
        <v>1200</v>
      </c>
      <c r="D1126" s="8">
        <v>0</v>
      </c>
      <c r="E1126" s="8">
        <v>0</v>
      </c>
      <c r="F1126" s="8">
        <v>1200</v>
      </c>
      <c r="G1126" s="8">
        <v>1000</v>
      </c>
      <c r="H1126" s="8">
        <v>200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175</v>
      </c>
      <c r="D1129" s="8">
        <v>0</v>
      </c>
      <c r="E1129" s="8">
        <v>25</v>
      </c>
      <c r="F1129" s="8">
        <v>150</v>
      </c>
      <c r="G1129" s="8">
        <v>0</v>
      </c>
      <c r="H1129" s="8">
        <v>150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36650</v>
      </c>
      <c r="D1137" s="9">
        <f t="shared" si="35"/>
        <v>0</v>
      </c>
      <c r="E1137" s="9">
        <f t="shared" si="35"/>
        <v>25</v>
      </c>
      <c r="F1137" s="9">
        <f t="shared" si="35"/>
        <v>36625</v>
      </c>
      <c r="G1137" s="9">
        <f t="shared" si="35"/>
        <v>15450</v>
      </c>
      <c r="H1137" s="9">
        <f t="shared" si="35"/>
        <v>21175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-25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130</v>
      </c>
      <c r="D1147" s="8">
        <v>0</v>
      </c>
      <c r="E1147" s="8">
        <v>0</v>
      </c>
      <c r="F1147" s="8">
        <v>130</v>
      </c>
      <c r="G1147" s="8">
        <v>125</v>
      </c>
      <c r="H1147" s="8">
        <v>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2655</v>
      </c>
      <c r="D1154" s="8">
        <v>15</v>
      </c>
      <c r="E1154" s="8">
        <v>75</v>
      </c>
      <c r="F1154" s="8">
        <v>2595</v>
      </c>
      <c r="G1154" s="8">
        <v>2435</v>
      </c>
      <c r="H1154" s="8">
        <v>160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60</v>
      </c>
      <c r="D1159" s="8">
        <v>50</v>
      </c>
      <c r="E1159" s="8">
        <v>0</v>
      </c>
      <c r="F1159" s="8">
        <v>110</v>
      </c>
      <c r="G1159" s="8">
        <v>55</v>
      </c>
      <c r="H1159" s="8">
        <v>55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30</v>
      </c>
      <c r="D1161" s="8">
        <v>0</v>
      </c>
      <c r="E1161" s="8">
        <v>0</v>
      </c>
      <c r="F1161" s="8">
        <v>30</v>
      </c>
      <c r="G1161" s="8">
        <v>30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155</v>
      </c>
      <c r="D1165" s="8">
        <v>0</v>
      </c>
      <c r="E1165" s="8">
        <v>0</v>
      </c>
      <c r="F1165" s="8">
        <v>155</v>
      </c>
      <c r="G1165" s="8">
        <v>25</v>
      </c>
      <c r="H1165" s="8">
        <v>130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3030</v>
      </c>
      <c r="D1170" s="9">
        <f t="shared" si="36"/>
        <v>65</v>
      </c>
      <c r="E1170" s="9">
        <f t="shared" si="36"/>
        <v>75</v>
      </c>
      <c r="F1170" s="9">
        <f t="shared" si="36"/>
        <v>3020</v>
      </c>
      <c r="G1170" s="9">
        <f t="shared" si="36"/>
        <v>2670</v>
      </c>
      <c r="H1170" s="9">
        <f t="shared" si="36"/>
        <v>350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-10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