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<sst xmlns="http://schemas.openxmlformats.org/spreadsheetml/2006/main" count="2734" uniqueCount="119">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</sst>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18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1980</v>
      </c>
      <c r="D7" s="9">
        <v>0</v>
      </c>
      <c r="E7" s="9">
        <v>0</v>
      </c>
      <c r="F7" s="9">
        <v>1980</v>
      </c>
      <c r="G7" s="9">
        <v>1980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2040</v>
      </c>
      <c r="D12" s="9">
        <v>0</v>
      </c>
      <c r="E12" s="9">
        <v>0</v>
      </c>
      <c r="F12" s="9">
        <v>2040</v>
      </c>
      <c r="G12" s="9">
        <v>2040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3860</v>
      </c>
      <c r="D22" s="9">
        <v>0</v>
      </c>
      <c r="E22" s="9">
        <v>0</v>
      </c>
      <c r="F22" s="9">
        <v>3860</v>
      </c>
      <c r="G22" s="9">
        <v>3780</v>
      </c>
      <c r="H22" s="9">
        <v>80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8680</v>
      </c>
      <c r="D29" s="7">
        <f t="shared" si="0"/>
        <v>0</v>
      </c>
      <c r="E29" s="7">
        <f t="shared" si="0"/>
        <v>0</v>
      </c>
      <c r="F29" s="7">
        <f t="shared" si="0"/>
        <v>8680</v>
      </c>
      <c r="G29" s="7">
        <f t="shared" si="0"/>
        <v>8600</v>
      </c>
      <c r="H29" s="7">
        <f t="shared" si="0"/>
        <v>80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15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73</v>
      </c>
      <c r="C40" s="9">
        <v>553</v>
      </c>
      <c r="D40" s="9">
        <v>0</v>
      </c>
      <c r="E40" s="9">
        <v>0</v>
      </c>
      <c r="F40" s="9">
        <v>553</v>
      </c>
      <c r="G40" s="9">
        <v>438</v>
      </c>
      <c r="H40" s="9">
        <v>115</v>
      </c>
    </row>
    <row r="41" spans="1:8" ht="12" customHeight="1">
      <c r="A41" s="9" t="s">
        <v>78</v>
      </c>
      <c r="B41" s="9" t="s">
        <v>78</v>
      </c>
      <c r="C41" s="9">
        <v>218</v>
      </c>
      <c r="D41" s="9">
        <v>0</v>
      </c>
      <c r="E41" s="9">
        <v>0</v>
      </c>
      <c r="F41" s="9">
        <v>218</v>
      </c>
      <c r="G41" s="9">
        <v>210</v>
      </c>
      <c r="H41" s="9">
        <v>8</v>
      </c>
    </row>
    <row r="42" spans="1:8" ht="12" customHeight="1">
      <c r="A42" s="9" t="s">
        <v>75</v>
      </c>
      <c r="B42" s="9" t="s">
        <v>63</v>
      </c>
      <c r="C42" s="9">
        <v>184</v>
      </c>
      <c r="D42" s="9">
        <v>0</v>
      </c>
      <c r="E42" s="9">
        <v>0</v>
      </c>
      <c r="F42" s="9">
        <v>184</v>
      </c>
      <c r="G42" s="9">
        <v>154</v>
      </c>
      <c r="H42" s="9">
        <v>30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66</v>
      </c>
      <c r="B44" s="4"/>
      <c r="C44" s="7">
        <f aca="true" t="shared" si="1" ref="C44:H44">SUM(C39:C42)</f>
        <v>964</v>
      </c>
      <c r="D44" s="7">
        <f t="shared" si="1"/>
        <v>0</v>
      </c>
      <c r="E44" s="7">
        <f t="shared" si="1"/>
        <v>0</v>
      </c>
      <c r="F44" s="7">
        <f t="shared" si="1"/>
        <v>964</v>
      </c>
      <c r="G44" s="7">
        <f t="shared" si="1"/>
        <v>811</v>
      </c>
      <c r="H44" s="7">
        <f t="shared" si="1"/>
        <v>153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4</v>
      </c>
      <c r="B46" s="4"/>
      <c r="C46" s="4">
        <v>0</v>
      </c>
      <c r="D46" s="4"/>
      <c r="E46" s="4"/>
      <c r="F46" s="4">
        <f>F44-C44</f>
        <v>0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2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0</v>
      </c>
      <c r="B52" s="5" t="s">
        <v>11</v>
      </c>
      <c r="C52" s="6" t="s">
        <v>89</v>
      </c>
      <c r="D52" s="6" t="s">
        <v>38</v>
      </c>
      <c r="E52" s="6" t="s">
        <v>8</v>
      </c>
      <c r="F52" s="6" t="s">
        <v>50</v>
      </c>
      <c r="G52" s="6" t="s">
        <v>40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29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26</v>
      </c>
      <c r="C55" s="9">
        <v>2000</v>
      </c>
      <c r="D55" s="9">
        <v>0</v>
      </c>
      <c r="E55" s="9">
        <v>0</v>
      </c>
      <c r="F55" s="9">
        <v>2000</v>
      </c>
      <c r="G55" s="9">
        <v>2000</v>
      </c>
      <c r="H55" s="9">
        <v>0</v>
      </c>
    </row>
    <row r="56" spans="1:8" ht="12" customHeight="1">
      <c r="A56" s="9" t="s">
        <v>3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3</v>
      </c>
      <c r="B57" s="9" t="s">
        <v>97</v>
      </c>
      <c r="C57" s="9">
        <v>2350</v>
      </c>
      <c r="D57" s="9">
        <v>0</v>
      </c>
      <c r="E57" s="9">
        <v>0</v>
      </c>
      <c r="F57" s="9">
        <v>2350</v>
      </c>
      <c r="G57" s="9">
        <v>2275</v>
      </c>
      <c r="H57" s="9">
        <v>75</v>
      </c>
    </row>
    <row r="58" spans="1:8" ht="12" customHeight="1">
      <c r="A58" s="9" t="s">
        <v>51</v>
      </c>
      <c r="B58" s="9" t="s">
        <v>16</v>
      </c>
      <c r="C58" s="9">
        <v>2425</v>
      </c>
      <c r="D58" s="9">
        <v>0</v>
      </c>
      <c r="E58" s="9">
        <v>0</v>
      </c>
      <c r="F58" s="9">
        <v>2425</v>
      </c>
      <c r="G58" s="9">
        <v>2425</v>
      </c>
      <c r="H58" s="9">
        <v>0</v>
      </c>
    </row>
    <row r="59" spans="1:8" ht="12" customHeight="1">
      <c r="A59" s="9" t="s">
        <v>51</v>
      </c>
      <c r="B59" s="9" t="s">
        <v>101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9" t="s">
        <v>51</v>
      </c>
      <c r="B60" s="9" t="s">
        <v>62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49</v>
      </c>
      <c r="C61" s="9">
        <v>150</v>
      </c>
      <c r="D61" s="9">
        <v>0</v>
      </c>
      <c r="E61" s="9">
        <v>0</v>
      </c>
      <c r="F61" s="9">
        <v>150</v>
      </c>
      <c r="G61" s="9">
        <v>125</v>
      </c>
      <c r="H61" s="9">
        <v>25</v>
      </c>
    </row>
    <row r="62" spans="1:8" ht="12" customHeight="1">
      <c r="A62" s="9" t="s">
        <v>98</v>
      </c>
      <c r="B62" s="9" t="s">
        <v>5</v>
      </c>
      <c r="C62" s="9">
        <v>2200</v>
      </c>
      <c r="D62" s="9">
        <v>0</v>
      </c>
      <c r="E62" s="9">
        <v>0</v>
      </c>
      <c r="F62" s="9">
        <v>2200</v>
      </c>
      <c r="G62" s="9">
        <v>1575</v>
      </c>
      <c r="H62" s="9">
        <v>625</v>
      </c>
    </row>
    <row r="63" spans="1:8" ht="12" customHeight="1">
      <c r="A63" s="9" t="s">
        <v>93</v>
      </c>
      <c r="B63" s="9" t="s">
        <v>110</v>
      </c>
      <c r="C63" s="9">
        <v>50</v>
      </c>
      <c r="D63" s="9">
        <v>0</v>
      </c>
      <c r="E63" s="9">
        <v>0</v>
      </c>
      <c r="F63" s="9">
        <v>50</v>
      </c>
      <c r="G63" s="9">
        <v>50</v>
      </c>
      <c r="H63" s="9">
        <v>0</v>
      </c>
    </row>
    <row r="64" spans="1:8" ht="12" customHeight="1">
      <c r="A64" s="9" t="s">
        <v>93</v>
      </c>
      <c r="B64" s="9" t="s">
        <v>73</v>
      </c>
      <c r="C64" s="9">
        <v>14525</v>
      </c>
      <c r="D64" s="9">
        <v>0</v>
      </c>
      <c r="E64" s="9">
        <v>825</v>
      </c>
      <c r="F64" s="9">
        <v>13700</v>
      </c>
      <c r="G64" s="9">
        <v>3900</v>
      </c>
      <c r="H64" s="9">
        <v>9800</v>
      </c>
    </row>
    <row r="65" spans="1:8" ht="12" customHeight="1">
      <c r="A65" s="9" t="s">
        <v>93</v>
      </c>
      <c r="B65" s="9" t="s">
        <v>9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78</v>
      </c>
      <c r="B66" s="9" t="s">
        <v>78</v>
      </c>
      <c r="C66" s="9">
        <v>8250</v>
      </c>
      <c r="D66" s="9">
        <v>0</v>
      </c>
      <c r="E66" s="9">
        <v>0</v>
      </c>
      <c r="F66" s="9">
        <v>8250</v>
      </c>
      <c r="G66" s="9">
        <v>3625</v>
      </c>
      <c r="H66" s="9">
        <v>4625</v>
      </c>
    </row>
    <row r="67" spans="1:8" ht="12" customHeight="1">
      <c r="A67" s="9" t="s">
        <v>43</v>
      </c>
      <c r="B67" s="9" t="s">
        <v>103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43</v>
      </c>
      <c r="B68" s="9" t="s">
        <v>54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71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42</v>
      </c>
      <c r="B70" s="9" t="s">
        <v>113</v>
      </c>
      <c r="C70" s="9">
        <v>825</v>
      </c>
      <c r="D70" s="9">
        <v>0</v>
      </c>
      <c r="E70" s="9">
        <v>0</v>
      </c>
      <c r="F70" s="9">
        <v>825</v>
      </c>
      <c r="G70" s="9">
        <v>250</v>
      </c>
      <c r="H70" s="9">
        <v>575</v>
      </c>
    </row>
    <row r="71" spans="1:8" ht="12" customHeight="1">
      <c r="A71" s="9" t="s">
        <v>67</v>
      </c>
      <c r="B71" s="9" t="s">
        <v>46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19</v>
      </c>
      <c r="B72" s="9" t="s">
        <v>10</v>
      </c>
      <c r="C72" s="9">
        <v>275</v>
      </c>
      <c r="D72" s="9">
        <v>0</v>
      </c>
      <c r="E72" s="9">
        <v>0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19</v>
      </c>
      <c r="B73" s="9" t="s">
        <v>12</v>
      </c>
      <c r="C73" s="9">
        <v>25</v>
      </c>
      <c r="D73" s="9">
        <v>0</v>
      </c>
      <c r="E73" s="9">
        <v>0</v>
      </c>
      <c r="F73" s="9">
        <v>25</v>
      </c>
      <c r="G73" s="9">
        <v>25</v>
      </c>
      <c r="H73" s="9">
        <v>0</v>
      </c>
    </row>
    <row r="74" spans="1:8" ht="12" customHeight="1">
      <c r="A74" s="9" t="s">
        <v>75</v>
      </c>
      <c r="B74" s="9" t="s">
        <v>63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75</v>
      </c>
      <c r="B75" s="9" t="s">
        <v>1</v>
      </c>
      <c r="C75" s="9">
        <v>46800</v>
      </c>
      <c r="D75" s="9">
        <v>0</v>
      </c>
      <c r="E75" s="9">
        <v>875</v>
      </c>
      <c r="F75" s="9">
        <v>45925</v>
      </c>
      <c r="G75" s="9">
        <v>36300</v>
      </c>
      <c r="H75" s="9">
        <v>9625</v>
      </c>
    </row>
    <row r="76" spans="1:8" ht="12" customHeight="1">
      <c r="A76" s="9" t="s">
        <v>75</v>
      </c>
      <c r="B76" s="9" t="s">
        <v>69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75</v>
      </c>
      <c r="B77" s="9" t="s">
        <v>20</v>
      </c>
      <c r="C77" s="9">
        <v>63075</v>
      </c>
      <c r="D77" s="9">
        <v>0</v>
      </c>
      <c r="E77" s="9">
        <v>1300</v>
      </c>
      <c r="F77" s="9">
        <v>61775</v>
      </c>
      <c r="G77" s="9">
        <v>21075</v>
      </c>
      <c r="H77" s="9">
        <v>40700</v>
      </c>
    </row>
    <row r="78" spans="1:8" ht="12" customHeight="1">
      <c r="A78" s="9" t="s">
        <v>75</v>
      </c>
      <c r="B78" s="9" t="s">
        <v>109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2" ref="C80:H80">SUM(C54:C78)</f>
        <v>143175</v>
      </c>
      <c r="D80" s="7">
        <f t="shared" si="2"/>
        <v>0</v>
      </c>
      <c r="E80" s="7">
        <f t="shared" si="2"/>
        <v>3000</v>
      </c>
      <c r="F80" s="7">
        <f t="shared" si="2"/>
        <v>140175</v>
      </c>
      <c r="G80" s="7">
        <f t="shared" si="2"/>
        <v>73850</v>
      </c>
      <c r="H80" s="7">
        <f t="shared" si="2"/>
        <v>66325</v>
      </c>
    </row>
    <row r="81" spans="1:8" ht="12" customHeight="1">
      <c r="A81" s="3"/>
      <c r="B81" s="3"/>
      <c r="C81" s="3"/>
      <c r="D81" s="3"/>
      <c r="E81" s="3"/>
      <c r="F81" s="3"/>
      <c r="G81" s="3"/>
      <c r="H81" s="3"/>
    </row>
    <row r="82" spans="1:8" ht="12" customHeight="1">
      <c r="A82" s="4" t="s">
        <v>4</v>
      </c>
      <c r="B82" s="4"/>
      <c r="C82" s="4">
        <v>-2350</v>
      </c>
      <c r="D82" s="4"/>
      <c r="E82" s="4"/>
      <c r="F82" s="4">
        <f>F80-C80</f>
        <v>-3000</v>
      </c>
      <c r="G82" s="4"/>
      <c r="H82" s="4"/>
    </row>
    <row r="83" spans="1:8" ht="12" customHeight="1">
      <c r="A83" s="3"/>
      <c r="B83" s="3"/>
      <c r="C83" s="3"/>
      <c r="D83" s="3"/>
      <c r="E83" s="3"/>
      <c r="F83" s="3"/>
      <c r="G83" s="3"/>
      <c r="H83" s="3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9.5" customHeight="1">
      <c r="A85" s="3"/>
      <c r="B85" s="2" t="s">
        <v>57</v>
      </c>
      <c r="C85" s="2"/>
      <c r="D85" s="2"/>
      <c r="E85" s="2"/>
      <c r="F85" s="2"/>
      <c r="G85" s="2"/>
      <c r="H85" s="3"/>
    </row>
    <row r="86" spans="1:8" ht="12" customHeight="1">
      <c r="A86" s="3"/>
      <c r="B86" s="3"/>
      <c r="C86" s="3"/>
      <c r="D86" s="3"/>
      <c r="E86" s="3"/>
      <c r="F86" s="3"/>
      <c r="G86" s="3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25.5" customHeight="1">
      <c r="A88" s="5" t="s">
        <v>0</v>
      </c>
      <c r="B88" s="5" t="s">
        <v>11</v>
      </c>
      <c r="C88" s="6" t="s">
        <v>89</v>
      </c>
      <c r="D88" s="6" t="s">
        <v>38</v>
      </c>
      <c r="E88" s="6" t="s">
        <v>8</v>
      </c>
      <c r="F88" s="6" t="s">
        <v>50</v>
      </c>
      <c r="G88" s="6" t="s">
        <v>40</v>
      </c>
      <c r="H88" s="6" t="s">
        <v>99</v>
      </c>
    </row>
    <row r="89" spans="1:8" ht="12" customHeight="1">
      <c r="A89" s="3"/>
      <c r="B89" s="3"/>
      <c r="C89" s="3"/>
      <c r="D89" s="3"/>
      <c r="E89" s="3"/>
      <c r="F89" s="3"/>
      <c r="G89" s="3"/>
      <c r="H89" s="3"/>
    </row>
    <row r="90" spans="1:8" ht="12" customHeight="1">
      <c r="A90" s="9" t="s">
        <v>80</v>
      </c>
      <c r="B90" s="9" t="s">
        <v>29</v>
      </c>
      <c r="C90" s="9">
        <v>26475</v>
      </c>
      <c r="D90" s="9">
        <v>0</v>
      </c>
      <c r="E90" s="9">
        <v>0</v>
      </c>
      <c r="F90" s="9">
        <v>26475</v>
      </c>
      <c r="G90" s="9">
        <v>26375</v>
      </c>
      <c r="H90" s="9">
        <v>100</v>
      </c>
    </row>
    <row r="91" spans="1:8" ht="12" customHeight="1">
      <c r="A91" s="9" t="s">
        <v>83</v>
      </c>
      <c r="B91" s="9" t="s">
        <v>59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9" t="s">
        <v>83</v>
      </c>
      <c r="B92" s="9" t="s">
        <v>26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3</v>
      </c>
      <c r="B93" s="9" t="s">
        <v>32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" customHeight="1">
      <c r="A94" s="9" t="s">
        <v>3</v>
      </c>
      <c r="B94" s="9" t="s">
        <v>81</v>
      </c>
      <c r="C94" s="9">
        <v>5225</v>
      </c>
      <c r="D94" s="9">
        <v>0</v>
      </c>
      <c r="E94" s="9">
        <v>25</v>
      </c>
      <c r="F94" s="9">
        <v>5200</v>
      </c>
      <c r="G94" s="9">
        <v>5100</v>
      </c>
      <c r="H94" s="9">
        <v>100</v>
      </c>
    </row>
    <row r="95" spans="1:8" ht="12" customHeight="1">
      <c r="A95" s="9" t="s">
        <v>3</v>
      </c>
      <c r="B95" s="9" t="s">
        <v>97</v>
      </c>
      <c r="C95" s="9">
        <v>500</v>
      </c>
      <c r="D95" s="9">
        <v>0</v>
      </c>
      <c r="E95" s="9">
        <v>0</v>
      </c>
      <c r="F95" s="9">
        <v>500</v>
      </c>
      <c r="G95" s="9">
        <v>450</v>
      </c>
      <c r="H95" s="9">
        <v>50</v>
      </c>
    </row>
    <row r="96" spans="1:8" ht="12" customHeight="1">
      <c r="A96" s="9" t="s">
        <v>51</v>
      </c>
      <c r="B96" s="9" t="s">
        <v>16</v>
      </c>
      <c r="C96" s="9">
        <v>8500</v>
      </c>
      <c r="D96" s="9">
        <v>2100</v>
      </c>
      <c r="E96" s="9">
        <v>0</v>
      </c>
      <c r="F96" s="9">
        <v>10600</v>
      </c>
      <c r="G96" s="9">
        <v>10275</v>
      </c>
      <c r="H96" s="9">
        <v>325</v>
      </c>
    </row>
    <row r="97" spans="1:8" ht="12" customHeight="1">
      <c r="A97" s="9" t="s">
        <v>51</v>
      </c>
      <c r="B97" s="9" t="s">
        <v>101</v>
      </c>
      <c r="C97" s="9">
        <v>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</row>
    <row r="98" spans="1:8" ht="12" customHeight="1">
      <c r="A98" s="9" t="s">
        <v>51</v>
      </c>
      <c r="B98" s="9" t="s">
        <v>62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98</v>
      </c>
      <c r="B99" s="9" t="s">
        <v>49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5</v>
      </c>
      <c r="C100" s="9">
        <v>6900</v>
      </c>
      <c r="D100" s="9">
        <v>0</v>
      </c>
      <c r="E100" s="9">
        <v>0</v>
      </c>
      <c r="F100" s="9">
        <v>6900</v>
      </c>
      <c r="G100" s="9">
        <v>6875</v>
      </c>
      <c r="H100" s="9">
        <v>25</v>
      </c>
    </row>
    <row r="101" spans="1:8" ht="12" customHeight="1">
      <c r="A101" s="9" t="s">
        <v>93</v>
      </c>
      <c r="B101" s="9" t="s">
        <v>104</v>
      </c>
      <c r="C101" s="9">
        <v>0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</row>
    <row r="102" spans="1:8" ht="12" customHeight="1">
      <c r="A102" s="9" t="s">
        <v>93</v>
      </c>
      <c r="B102" s="9" t="s">
        <v>110</v>
      </c>
      <c r="C102" s="9">
        <v>1200</v>
      </c>
      <c r="D102" s="9">
        <v>0</v>
      </c>
      <c r="E102" s="9">
        <v>0</v>
      </c>
      <c r="F102" s="9">
        <v>1200</v>
      </c>
      <c r="G102" s="9">
        <v>1200</v>
      </c>
      <c r="H102" s="9">
        <v>0</v>
      </c>
    </row>
    <row r="103" spans="1:8" ht="12" customHeight="1">
      <c r="A103" s="9" t="s">
        <v>93</v>
      </c>
      <c r="B103" s="9" t="s">
        <v>73</v>
      </c>
      <c r="C103" s="9">
        <v>4775</v>
      </c>
      <c r="D103" s="9">
        <v>0</v>
      </c>
      <c r="E103" s="9">
        <v>0</v>
      </c>
      <c r="F103" s="9">
        <v>4775</v>
      </c>
      <c r="G103" s="9">
        <v>4775</v>
      </c>
      <c r="H103" s="9">
        <v>0</v>
      </c>
    </row>
    <row r="104" spans="1:8" ht="12" customHeight="1">
      <c r="A104" s="9" t="s">
        <v>93</v>
      </c>
      <c r="B104" s="9" t="s">
        <v>9</v>
      </c>
      <c r="C104" s="9">
        <v>1475</v>
      </c>
      <c r="D104" s="9">
        <v>0</v>
      </c>
      <c r="E104" s="9">
        <v>0</v>
      </c>
      <c r="F104" s="9">
        <v>1475</v>
      </c>
      <c r="G104" s="9">
        <v>775</v>
      </c>
      <c r="H104" s="9">
        <v>700</v>
      </c>
    </row>
    <row r="105" spans="1:8" ht="12" customHeight="1">
      <c r="A105" s="9" t="s">
        <v>78</v>
      </c>
      <c r="B105" s="9" t="s">
        <v>78</v>
      </c>
      <c r="C105" s="9">
        <v>750</v>
      </c>
      <c r="D105" s="9">
        <v>0</v>
      </c>
      <c r="E105" s="9">
        <v>0</v>
      </c>
      <c r="F105" s="9">
        <v>750</v>
      </c>
      <c r="G105" s="9">
        <v>625</v>
      </c>
      <c r="H105" s="9">
        <v>125</v>
      </c>
    </row>
    <row r="106" spans="1:8" ht="12" customHeight="1">
      <c r="A106" s="9" t="s">
        <v>43</v>
      </c>
      <c r="B106" s="9" t="s">
        <v>103</v>
      </c>
      <c r="C106" s="9">
        <v>3750</v>
      </c>
      <c r="D106" s="9">
        <v>0</v>
      </c>
      <c r="E106" s="9">
        <v>25</v>
      </c>
      <c r="F106" s="9">
        <v>3725</v>
      </c>
      <c r="G106" s="9">
        <v>3125</v>
      </c>
      <c r="H106" s="9">
        <v>600</v>
      </c>
    </row>
    <row r="107" spans="1:8" ht="12" customHeight="1">
      <c r="A107" s="9" t="s">
        <v>43</v>
      </c>
      <c r="B107" s="9" t="s">
        <v>54</v>
      </c>
      <c r="C107" s="9">
        <v>4075</v>
      </c>
      <c r="D107" s="9">
        <v>0</v>
      </c>
      <c r="E107" s="9">
        <v>0</v>
      </c>
      <c r="F107" s="9">
        <v>4075</v>
      </c>
      <c r="G107" s="9">
        <v>4075</v>
      </c>
      <c r="H107" s="9">
        <v>0</v>
      </c>
    </row>
    <row r="108" spans="1:8" ht="12" customHeight="1">
      <c r="A108" s="9" t="s">
        <v>91</v>
      </c>
      <c r="B108" s="9" t="s">
        <v>71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42</v>
      </c>
      <c r="B109" s="9" t="s">
        <v>113</v>
      </c>
      <c r="C109" s="9">
        <v>3675</v>
      </c>
      <c r="D109" s="9">
        <v>0</v>
      </c>
      <c r="E109" s="9">
        <v>0</v>
      </c>
      <c r="F109" s="9">
        <v>3675</v>
      </c>
      <c r="G109" s="9">
        <v>3375</v>
      </c>
      <c r="H109" s="9">
        <v>300</v>
      </c>
    </row>
    <row r="110" spans="1:8" ht="12" customHeight="1">
      <c r="A110" s="9" t="s">
        <v>67</v>
      </c>
      <c r="B110" s="9" t="s">
        <v>46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19</v>
      </c>
      <c r="B111" s="9" t="s">
        <v>10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19</v>
      </c>
      <c r="B112" s="9" t="s">
        <v>12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75</v>
      </c>
      <c r="B113" s="9" t="s">
        <v>63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75</v>
      </c>
      <c r="B114" s="9" t="s">
        <v>1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75</v>
      </c>
      <c r="B115" s="9" t="s">
        <v>36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75</v>
      </c>
      <c r="B116" s="9" t="s">
        <v>60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75</v>
      </c>
      <c r="B117" s="9" t="s">
        <v>69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75</v>
      </c>
      <c r="B118" s="9" t="s">
        <v>20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75</v>
      </c>
      <c r="B119" s="9" t="s">
        <v>109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75</v>
      </c>
      <c r="B120" s="9" t="s">
        <v>47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3"/>
      <c r="B121" s="3"/>
      <c r="C121" s="3"/>
      <c r="D121" s="3"/>
      <c r="E121" s="3"/>
      <c r="F121" s="3"/>
      <c r="G121" s="3"/>
      <c r="H121" s="3"/>
    </row>
    <row r="122" spans="1:8" ht="15" customHeight="1">
      <c r="A122" s="4" t="s">
        <v>66</v>
      </c>
      <c r="B122" s="4"/>
      <c r="C122" s="7">
        <f aca="true" t="shared" si="3" ref="C122:H122">SUM(C90:C120)</f>
        <v>67300</v>
      </c>
      <c r="D122" s="7">
        <f t="shared" si="3"/>
        <v>2100</v>
      </c>
      <c r="E122" s="7">
        <f t="shared" si="3"/>
        <v>50</v>
      </c>
      <c r="F122" s="7">
        <f t="shared" si="3"/>
        <v>69350</v>
      </c>
      <c r="G122" s="7">
        <f t="shared" si="3"/>
        <v>67025</v>
      </c>
      <c r="H122" s="7">
        <f t="shared" si="3"/>
        <v>2325</v>
      </c>
    </row>
    <row r="123" spans="1:8" ht="12" customHeight="1">
      <c r="A123" s="3"/>
      <c r="B123" s="3"/>
      <c r="C123" s="3"/>
      <c r="D123" s="3"/>
      <c r="E123" s="3"/>
      <c r="F123" s="3"/>
      <c r="G123" s="3"/>
      <c r="H123" s="3"/>
    </row>
    <row r="124" spans="1:8" ht="12" customHeight="1">
      <c r="A124" s="4" t="s">
        <v>4</v>
      </c>
      <c r="B124" s="4"/>
      <c r="C124" s="4">
        <v>-100</v>
      </c>
      <c r="D124" s="4"/>
      <c r="E124" s="4"/>
      <c r="F124" s="4">
        <f>F122-C122</f>
        <v>2050</v>
      </c>
      <c r="G124" s="4"/>
      <c r="H124" s="4"/>
    </row>
    <row r="125" spans="1:8" ht="12" customHeight="1">
      <c r="A125" s="3"/>
      <c r="B125" s="3"/>
      <c r="C125" s="3"/>
      <c r="D125" s="3"/>
      <c r="E125" s="3"/>
      <c r="F125" s="3"/>
      <c r="G125" s="3"/>
      <c r="H125" s="3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9.5" customHeight="1">
      <c r="A127" s="3"/>
      <c r="B127" s="2" t="s">
        <v>56</v>
      </c>
      <c r="C127" s="2"/>
      <c r="D127" s="2"/>
      <c r="E127" s="2"/>
      <c r="F127" s="2"/>
      <c r="G127" s="2"/>
      <c r="H127" s="3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25.5" customHeight="1">
      <c r="A130" s="5" t="s">
        <v>0</v>
      </c>
      <c r="B130" s="5" t="s">
        <v>11</v>
      </c>
      <c r="C130" s="6" t="s">
        <v>89</v>
      </c>
      <c r="D130" s="6" t="s">
        <v>38</v>
      </c>
      <c r="E130" s="6" t="s">
        <v>8</v>
      </c>
      <c r="F130" s="6" t="s">
        <v>50</v>
      </c>
      <c r="G130" s="6" t="s">
        <v>40</v>
      </c>
      <c r="H130" s="6" t="s">
        <v>99</v>
      </c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9" t="s">
        <v>75</v>
      </c>
      <c r="B132" s="9" t="s">
        <v>63</v>
      </c>
      <c r="C132" s="9">
        <v>2140</v>
      </c>
      <c r="D132" s="9">
        <v>0</v>
      </c>
      <c r="E132" s="9">
        <v>0</v>
      </c>
      <c r="F132" s="9">
        <v>2140</v>
      </c>
      <c r="G132" s="9">
        <v>1820</v>
      </c>
      <c r="H132" s="9">
        <v>320</v>
      </c>
    </row>
    <row r="133" spans="1:8" ht="12" customHeight="1">
      <c r="A133" s="9" t="s">
        <v>75</v>
      </c>
      <c r="B133" s="9" t="s">
        <v>1</v>
      </c>
      <c r="C133" s="9">
        <v>33120</v>
      </c>
      <c r="D133" s="9">
        <v>0</v>
      </c>
      <c r="E133" s="9">
        <v>60</v>
      </c>
      <c r="F133" s="9">
        <v>33060</v>
      </c>
      <c r="G133" s="9">
        <v>19700</v>
      </c>
      <c r="H133" s="9">
        <v>13360</v>
      </c>
    </row>
    <row r="134" spans="1:8" ht="12" customHeight="1">
      <c r="A134" s="9" t="s">
        <v>75</v>
      </c>
      <c r="B134" s="9" t="s">
        <v>36</v>
      </c>
      <c r="C134" s="9">
        <v>28880</v>
      </c>
      <c r="D134" s="9">
        <v>0</v>
      </c>
      <c r="E134" s="9">
        <v>120</v>
      </c>
      <c r="F134" s="9">
        <v>28760</v>
      </c>
      <c r="G134" s="9">
        <v>24720</v>
      </c>
      <c r="H134" s="9">
        <v>4040</v>
      </c>
    </row>
    <row r="135" spans="1:8" ht="12" customHeight="1">
      <c r="A135" s="9" t="s">
        <v>75</v>
      </c>
      <c r="B135" s="9" t="s">
        <v>60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75</v>
      </c>
      <c r="B136" s="9" t="s">
        <v>69</v>
      </c>
      <c r="C136" s="9">
        <v>760</v>
      </c>
      <c r="D136" s="9">
        <v>0</v>
      </c>
      <c r="E136" s="9">
        <v>0</v>
      </c>
      <c r="F136" s="9">
        <v>760</v>
      </c>
      <c r="G136" s="9">
        <v>760</v>
      </c>
      <c r="H136" s="9">
        <v>0</v>
      </c>
    </row>
    <row r="137" spans="1:8" ht="12" customHeight="1">
      <c r="A137" s="9" t="s">
        <v>75</v>
      </c>
      <c r="B137" s="9" t="s">
        <v>20</v>
      </c>
      <c r="C137" s="9">
        <v>56780</v>
      </c>
      <c r="D137" s="9">
        <v>0</v>
      </c>
      <c r="E137" s="9">
        <v>40</v>
      </c>
      <c r="F137" s="9">
        <v>56740</v>
      </c>
      <c r="G137" s="9">
        <v>50640</v>
      </c>
      <c r="H137" s="9">
        <v>6100</v>
      </c>
    </row>
    <row r="138" spans="1:8" ht="12" customHeight="1">
      <c r="A138" s="9" t="s">
        <v>75</v>
      </c>
      <c r="B138" s="9" t="s">
        <v>55</v>
      </c>
      <c r="C138" s="9">
        <v>920</v>
      </c>
      <c r="D138" s="9">
        <v>0</v>
      </c>
      <c r="E138" s="9">
        <v>0</v>
      </c>
      <c r="F138" s="9">
        <v>920</v>
      </c>
      <c r="G138" s="9">
        <v>720</v>
      </c>
      <c r="H138" s="9">
        <v>200</v>
      </c>
    </row>
    <row r="139" spans="1:8" ht="12" customHeight="1">
      <c r="A139" s="9" t="s">
        <v>75</v>
      </c>
      <c r="B139" s="9" t="s">
        <v>109</v>
      </c>
      <c r="C139" s="9">
        <v>20</v>
      </c>
      <c r="D139" s="9">
        <v>0</v>
      </c>
      <c r="E139" s="9">
        <v>0</v>
      </c>
      <c r="F139" s="9">
        <v>20</v>
      </c>
      <c r="G139" s="9">
        <v>20</v>
      </c>
      <c r="H139" s="9">
        <v>0</v>
      </c>
    </row>
    <row r="140" spans="1:8" ht="12" customHeight="1">
      <c r="A140" s="9" t="s">
        <v>75</v>
      </c>
      <c r="B140" s="9" t="s">
        <v>47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3"/>
      <c r="B141" s="3"/>
      <c r="C141" s="3"/>
      <c r="D141" s="3"/>
      <c r="E141" s="3"/>
      <c r="F141" s="3"/>
      <c r="G141" s="3"/>
      <c r="H141" s="3"/>
    </row>
    <row r="142" spans="1:8" ht="15" customHeight="1">
      <c r="A142" s="4" t="s">
        <v>66</v>
      </c>
      <c r="B142" s="4"/>
      <c r="C142" s="7">
        <f aca="true" t="shared" si="4" ref="C142:H142">SUM(C132:C140)</f>
        <v>122620</v>
      </c>
      <c r="D142" s="7">
        <f t="shared" si="4"/>
        <v>0</v>
      </c>
      <c r="E142" s="7">
        <f t="shared" si="4"/>
        <v>220</v>
      </c>
      <c r="F142" s="7">
        <f t="shared" si="4"/>
        <v>122400</v>
      </c>
      <c r="G142" s="7">
        <f t="shared" si="4"/>
        <v>98380</v>
      </c>
      <c r="H142" s="7">
        <f t="shared" si="4"/>
        <v>24020</v>
      </c>
    </row>
    <row r="143" spans="1:8" ht="12" customHeight="1">
      <c r="A143" s="3"/>
      <c r="B143" s="3"/>
      <c r="C143" s="3"/>
      <c r="D143" s="3"/>
      <c r="E143" s="3"/>
      <c r="F143" s="3"/>
      <c r="G143" s="3"/>
      <c r="H143" s="3"/>
    </row>
    <row r="144" spans="1:8" ht="12" customHeight="1">
      <c r="A144" s="4" t="s">
        <v>4</v>
      </c>
      <c r="B144" s="4"/>
      <c r="C144" s="4">
        <v>-420</v>
      </c>
      <c r="D144" s="4"/>
      <c r="E144" s="4"/>
      <c r="F144" s="4">
        <f>F142-C142</f>
        <v>-220</v>
      </c>
      <c r="G144" s="4"/>
      <c r="H144" s="4"/>
    </row>
    <row r="145" spans="1:8" ht="12" customHeight="1">
      <c r="A145" s="3"/>
      <c r="B145" s="3"/>
      <c r="C145" s="3"/>
      <c r="D145" s="3"/>
      <c r="E145" s="3"/>
      <c r="F145" s="3"/>
      <c r="G145" s="3"/>
      <c r="H145" s="3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68</v>
      </c>
      <c r="C147" s="2"/>
      <c r="D147" s="2"/>
      <c r="E147" s="2"/>
      <c r="F147" s="2"/>
      <c r="G147" s="2"/>
      <c r="H147" s="3"/>
    </row>
    <row r="148" spans="1:8" ht="12" customHeight="1">
      <c r="A148" s="3"/>
      <c r="B148" s="3"/>
      <c r="C148" s="3"/>
      <c r="D148" s="3"/>
      <c r="E148" s="3"/>
      <c r="F148" s="3"/>
      <c r="G148" s="3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" customHeight="1">
      <c r="A151" s="3"/>
      <c r="B151" s="3"/>
      <c r="C151" s="3"/>
      <c r="D151" s="3"/>
      <c r="E151" s="3"/>
      <c r="F151" s="3"/>
      <c r="G151" s="3"/>
      <c r="H151" s="3"/>
    </row>
    <row r="152" spans="1:8" ht="12" customHeight="1">
      <c r="A152" s="9" t="s">
        <v>80</v>
      </c>
      <c r="B152" s="9" t="s">
        <v>29</v>
      </c>
      <c r="C152" s="9">
        <v>312</v>
      </c>
      <c r="D152" s="9">
        <v>0</v>
      </c>
      <c r="E152" s="9">
        <v>0</v>
      </c>
      <c r="F152" s="9">
        <v>312</v>
      </c>
      <c r="G152" s="9">
        <v>312</v>
      </c>
      <c r="H152" s="9">
        <v>0</v>
      </c>
    </row>
    <row r="153" spans="1:8" ht="12" customHeight="1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3</v>
      </c>
      <c r="B155" s="9" t="s">
        <v>32</v>
      </c>
      <c r="C155" s="9">
        <v>6</v>
      </c>
      <c r="D155" s="9">
        <v>0</v>
      </c>
      <c r="E155" s="9">
        <v>0</v>
      </c>
      <c r="F155" s="9">
        <v>6</v>
      </c>
      <c r="G155" s="9">
        <v>6</v>
      </c>
      <c r="H155" s="9">
        <v>0</v>
      </c>
    </row>
    <row r="156" spans="1:8" ht="12" customHeight="1">
      <c r="A156" s="9" t="s">
        <v>3</v>
      </c>
      <c r="B156" s="9" t="s">
        <v>81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" customHeight="1">
      <c r="A157" s="9" t="s">
        <v>3</v>
      </c>
      <c r="B157" s="9" t="s">
        <v>97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51</v>
      </c>
      <c r="B158" s="9" t="s">
        <v>16</v>
      </c>
      <c r="C158" s="9">
        <v>582</v>
      </c>
      <c r="D158" s="9">
        <v>0</v>
      </c>
      <c r="E158" s="9">
        <v>0</v>
      </c>
      <c r="F158" s="9">
        <v>582</v>
      </c>
      <c r="G158" s="9">
        <v>36</v>
      </c>
      <c r="H158" s="9">
        <v>546</v>
      </c>
    </row>
    <row r="159" spans="1:8" ht="12" customHeight="1">
      <c r="A159" s="9" t="s">
        <v>51</v>
      </c>
      <c r="B159" s="9" t="s">
        <v>101</v>
      </c>
      <c r="C159" s="9">
        <v>636</v>
      </c>
      <c r="D159" s="9">
        <v>0</v>
      </c>
      <c r="E159" s="9">
        <v>0</v>
      </c>
      <c r="F159" s="9">
        <v>636</v>
      </c>
      <c r="G159" s="9">
        <v>126</v>
      </c>
      <c r="H159" s="9">
        <v>510</v>
      </c>
    </row>
    <row r="160" spans="1:8" ht="12" customHeight="1">
      <c r="A160" s="9" t="s">
        <v>51</v>
      </c>
      <c r="B160" s="9" t="s">
        <v>62</v>
      </c>
      <c r="C160" s="9">
        <v>0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</row>
    <row r="161" spans="1:8" ht="12" customHeight="1">
      <c r="A161" s="9" t="s">
        <v>98</v>
      </c>
      <c r="B161" s="9" t="s">
        <v>49</v>
      </c>
      <c r="C161" s="9">
        <v>76254</v>
      </c>
      <c r="D161" s="9">
        <v>0</v>
      </c>
      <c r="E161" s="9">
        <v>180</v>
      </c>
      <c r="F161" s="9">
        <v>76074</v>
      </c>
      <c r="G161" s="9">
        <v>40380</v>
      </c>
      <c r="H161" s="9">
        <v>35694</v>
      </c>
    </row>
    <row r="162" spans="1:8" ht="12" customHeight="1">
      <c r="A162" s="9" t="s">
        <v>98</v>
      </c>
      <c r="B162" s="9" t="s">
        <v>5</v>
      </c>
      <c r="C162" s="9">
        <v>1344</v>
      </c>
      <c r="D162" s="9">
        <v>0</v>
      </c>
      <c r="E162" s="9">
        <v>0</v>
      </c>
      <c r="F162" s="9">
        <v>1344</v>
      </c>
      <c r="G162" s="9">
        <v>912</v>
      </c>
      <c r="H162" s="9">
        <v>432</v>
      </c>
    </row>
    <row r="163" spans="1:8" ht="12" customHeight="1">
      <c r="A163" s="9" t="s">
        <v>93</v>
      </c>
      <c r="B163" s="9" t="s">
        <v>104</v>
      </c>
      <c r="C163" s="9">
        <v>0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</row>
    <row r="164" spans="1:8" ht="12" customHeight="1">
      <c r="A164" s="9" t="s">
        <v>93</v>
      </c>
      <c r="B164" s="9" t="s">
        <v>110</v>
      </c>
      <c r="C164" s="9">
        <v>3102</v>
      </c>
      <c r="D164" s="9">
        <v>0</v>
      </c>
      <c r="E164" s="9">
        <v>0</v>
      </c>
      <c r="F164" s="9">
        <v>3102</v>
      </c>
      <c r="G164" s="9">
        <v>2598</v>
      </c>
      <c r="H164" s="9">
        <v>504</v>
      </c>
    </row>
    <row r="165" spans="1:8" ht="12" customHeight="1">
      <c r="A165" s="9" t="s">
        <v>93</v>
      </c>
      <c r="B165" s="9" t="s">
        <v>73</v>
      </c>
      <c r="C165" s="9">
        <v>35448</v>
      </c>
      <c r="D165" s="9">
        <v>0</v>
      </c>
      <c r="E165" s="9">
        <v>0</v>
      </c>
      <c r="F165" s="9">
        <v>35448</v>
      </c>
      <c r="G165" s="9">
        <v>32322</v>
      </c>
      <c r="H165" s="9">
        <v>3126</v>
      </c>
    </row>
    <row r="166" spans="1:8" ht="12" customHeight="1">
      <c r="A166" s="9" t="s">
        <v>93</v>
      </c>
      <c r="B166" s="9" t="s">
        <v>9</v>
      </c>
      <c r="C166" s="9">
        <v>0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</row>
    <row r="167" spans="1:8" ht="12" customHeight="1">
      <c r="A167" s="9" t="s">
        <v>78</v>
      </c>
      <c r="B167" s="9" t="s">
        <v>78</v>
      </c>
      <c r="C167" s="9">
        <v>37308</v>
      </c>
      <c r="D167" s="9">
        <v>0</v>
      </c>
      <c r="E167" s="9">
        <v>0</v>
      </c>
      <c r="F167" s="9">
        <v>37308</v>
      </c>
      <c r="G167" s="9">
        <v>22104</v>
      </c>
      <c r="H167" s="9">
        <v>15204</v>
      </c>
    </row>
    <row r="168" spans="1:8" ht="12" customHeight="1">
      <c r="A168" s="9" t="s">
        <v>43</v>
      </c>
      <c r="B168" s="9" t="s">
        <v>103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43</v>
      </c>
      <c r="B169" s="9" t="s">
        <v>54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91</v>
      </c>
      <c r="B170" s="9" t="s">
        <v>71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42</v>
      </c>
      <c r="B171" s="9" t="s">
        <v>113</v>
      </c>
      <c r="C171" s="9">
        <v>30342</v>
      </c>
      <c r="D171" s="9">
        <v>0</v>
      </c>
      <c r="E171" s="9">
        <v>36</v>
      </c>
      <c r="F171" s="9">
        <v>30306</v>
      </c>
      <c r="G171" s="9">
        <v>22848</v>
      </c>
      <c r="H171" s="9">
        <v>7458</v>
      </c>
    </row>
    <row r="172" spans="1:8" ht="12" customHeight="1">
      <c r="A172" s="9" t="s">
        <v>67</v>
      </c>
      <c r="B172" s="9" t="s">
        <v>46</v>
      </c>
      <c r="C172" s="9">
        <v>12864</v>
      </c>
      <c r="D172" s="9">
        <v>0</v>
      </c>
      <c r="E172" s="9">
        <v>0</v>
      </c>
      <c r="F172" s="9">
        <v>12864</v>
      </c>
      <c r="G172" s="9">
        <v>12516</v>
      </c>
      <c r="H172" s="9">
        <v>348</v>
      </c>
    </row>
    <row r="173" spans="1:8" ht="12" customHeight="1">
      <c r="A173" s="9" t="s">
        <v>19</v>
      </c>
      <c r="B173" s="9" t="s">
        <v>10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19</v>
      </c>
      <c r="B174" s="9" t="s">
        <v>12</v>
      </c>
      <c r="C174" s="9">
        <v>300</v>
      </c>
      <c r="D174" s="9">
        <v>0</v>
      </c>
      <c r="E174" s="9">
        <v>0</v>
      </c>
      <c r="F174" s="9">
        <v>300</v>
      </c>
      <c r="G174" s="9">
        <v>300</v>
      </c>
      <c r="H174" s="9">
        <v>0</v>
      </c>
    </row>
    <row r="175" spans="1:8" ht="12" customHeight="1">
      <c r="A175" s="9" t="s">
        <v>75</v>
      </c>
      <c r="B175" s="9" t="s">
        <v>63</v>
      </c>
      <c r="C175" s="9">
        <v>2064</v>
      </c>
      <c r="D175" s="9">
        <v>0</v>
      </c>
      <c r="E175" s="9">
        <v>24</v>
      </c>
      <c r="F175" s="9">
        <v>2040</v>
      </c>
      <c r="G175" s="9">
        <v>1104</v>
      </c>
      <c r="H175" s="9">
        <v>936</v>
      </c>
    </row>
    <row r="176" spans="1:8" ht="12" customHeight="1">
      <c r="A176" s="9" t="s">
        <v>75</v>
      </c>
      <c r="B176" s="9" t="s">
        <v>1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75</v>
      </c>
      <c r="B177" s="9" t="s">
        <v>36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75</v>
      </c>
      <c r="B178" s="9" t="s">
        <v>60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75</v>
      </c>
      <c r="B179" s="9" t="s">
        <v>69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75</v>
      </c>
      <c r="B180" s="9" t="s">
        <v>20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75</v>
      </c>
      <c r="B181" s="9" t="s">
        <v>109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3"/>
      <c r="B182" s="3"/>
      <c r="C182" s="3"/>
      <c r="D182" s="3"/>
      <c r="E182" s="3"/>
      <c r="F182" s="3"/>
      <c r="G182" s="3"/>
      <c r="H182" s="3"/>
    </row>
    <row r="183" spans="1:8" ht="15" customHeight="1">
      <c r="A183" s="4" t="s">
        <v>66</v>
      </c>
      <c r="B183" s="4"/>
      <c r="C183" s="7">
        <f aca="true" t="shared" si="5" ref="C183:H183">SUM(C152:C181)</f>
        <v>200562</v>
      </c>
      <c r="D183" s="7">
        <f t="shared" si="5"/>
        <v>0</v>
      </c>
      <c r="E183" s="7">
        <f t="shared" si="5"/>
        <v>240</v>
      </c>
      <c r="F183" s="7">
        <f t="shared" si="5"/>
        <v>200322</v>
      </c>
      <c r="G183" s="7">
        <f t="shared" si="5"/>
        <v>135564</v>
      </c>
      <c r="H183" s="7">
        <f t="shared" si="5"/>
        <v>64758</v>
      </c>
    </row>
    <row r="184" spans="1:8" ht="12" customHeight="1">
      <c r="A184" s="3"/>
      <c r="B184" s="3"/>
      <c r="C184" s="3"/>
      <c r="D184" s="3"/>
      <c r="E184" s="3"/>
      <c r="F184" s="3"/>
      <c r="G184" s="3"/>
      <c r="H184" s="3"/>
    </row>
    <row r="185" spans="1:8" ht="12" customHeight="1">
      <c r="A185" s="4" t="s">
        <v>4</v>
      </c>
      <c r="B185" s="4"/>
      <c r="C185" s="4">
        <v>480</v>
      </c>
      <c r="D185" s="4"/>
      <c r="E185" s="4"/>
      <c r="F185" s="4">
        <f>F183-C183</f>
        <v>-240</v>
      </c>
      <c r="G185" s="4"/>
      <c r="H185" s="4"/>
    </row>
    <row r="186" spans="1:8" ht="12" customHeight="1">
      <c r="A186" s="3"/>
      <c r="B186" s="3"/>
      <c r="C186" s="3"/>
      <c r="D186" s="3"/>
      <c r="E186" s="3"/>
      <c r="F186" s="3"/>
      <c r="G186" s="3"/>
      <c r="H186" s="3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9.5" customHeight="1">
      <c r="A188" s="3"/>
      <c r="B188" s="2" t="s">
        <v>28</v>
      </c>
      <c r="C188" s="2"/>
      <c r="D188" s="2"/>
      <c r="E188" s="2"/>
      <c r="F188" s="2"/>
      <c r="G188" s="2"/>
      <c r="H188" s="3"/>
    </row>
    <row r="189" spans="1:8" ht="12" customHeight="1">
      <c r="A189" s="3"/>
      <c r="B189" s="3"/>
      <c r="C189" s="3"/>
      <c r="D189" s="3"/>
      <c r="E189" s="3"/>
      <c r="F189" s="3"/>
      <c r="G189" s="3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25.5" customHeight="1">
      <c r="A191" s="5" t="s">
        <v>0</v>
      </c>
      <c r="B191" s="5" t="s">
        <v>11</v>
      </c>
      <c r="C191" s="6" t="s">
        <v>89</v>
      </c>
      <c r="D191" s="6" t="s">
        <v>38</v>
      </c>
      <c r="E191" s="6" t="s">
        <v>8</v>
      </c>
      <c r="F191" s="6" t="s">
        <v>50</v>
      </c>
      <c r="G191" s="6" t="s">
        <v>40</v>
      </c>
      <c r="H191" s="6" t="s">
        <v>99</v>
      </c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9" t="s">
        <v>80</v>
      </c>
      <c r="B193" s="9" t="s">
        <v>29</v>
      </c>
      <c r="C193" s="9">
        <v>7625</v>
      </c>
      <c r="D193" s="9">
        <v>0</v>
      </c>
      <c r="E193" s="9">
        <v>0</v>
      </c>
      <c r="F193" s="9">
        <v>7625</v>
      </c>
      <c r="G193" s="9">
        <v>7475</v>
      </c>
      <c r="H193" s="9">
        <v>150</v>
      </c>
    </row>
    <row r="194" spans="1:8" ht="12" customHeight="1">
      <c r="A194" s="9" t="s">
        <v>83</v>
      </c>
      <c r="B194" s="9" t="s">
        <v>59</v>
      </c>
      <c r="C194" s="9">
        <v>0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</row>
    <row r="195" spans="1:8" ht="12" customHeight="1">
      <c r="A195" s="9" t="s">
        <v>83</v>
      </c>
      <c r="B195" s="9" t="s">
        <v>26</v>
      </c>
      <c r="C195" s="9">
        <v>17100</v>
      </c>
      <c r="D195" s="9">
        <v>0</v>
      </c>
      <c r="E195" s="9">
        <v>0</v>
      </c>
      <c r="F195" s="9">
        <v>17100</v>
      </c>
      <c r="G195" s="9">
        <v>13200</v>
      </c>
      <c r="H195" s="9">
        <v>3900</v>
      </c>
    </row>
    <row r="196" spans="1:8" ht="12" customHeight="1">
      <c r="A196" s="9" t="s">
        <v>3</v>
      </c>
      <c r="B196" s="9" t="s">
        <v>32</v>
      </c>
      <c r="C196" s="9">
        <v>0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</row>
    <row r="197" spans="1:8" ht="12" customHeight="1">
      <c r="A197" s="9" t="s">
        <v>3</v>
      </c>
      <c r="B197" s="9" t="s">
        <v>81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3</v>
      </c>
      <c r="B198" s="9" t="s">
        <v>97</v>
      </c>
      <c r="C198" s="9">
        <v>12900</v>
      </c>
      <c r="D198" s="9">
        <v>0</v>
      </c>
      <c r="E198" s="9">
        <v>200</v>
      </c>
      <c r="F198" s="9">
        <v>12700</v>
      </c>
      <c r="G198" s="9">
        <v>10825</v>
      </c>
      <c r="H198" s="9">
        <v>1875</v>
      </c>
    </row>
    <row r="199" spans="1:8" ht="12" customHeight="1">
      <c r="A199" s="9" t="s">
        <v>21</v>
      </c>
      <c r="B199" s="9" t="s">
        <v>74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21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51</v>
      </c>
      <c r="B201" s="9" t="s">
        <v>16</v>
      </c>
      <c r="C201" s="9">
        <v>47200</v>
      </c>
      <c r="D201" s="9">
        <v>0</v>
      </c>
      <c r="E201" s="9">
        <v>200</v>
      </c>
      <c r="F201" s="9">
        <v>47000</v>
      </c>
      <c r="G201" s="9">
        <v>30125</v>
      </c>
      <c r="H201" s="9">
        <v>16875</v>
      </c>
    </row>
    <row r="202" spans="1:8" ht="12" customHeight="1">
      <c r="A202" s="9" t="s">
        <v>51</v>
      </c>
      <c r="B202" s="9" t="s">
        <v>101</v>
      </c>
      <c r="C202" s="9">
        <v>28850</v>
      </c>
      <c r="D202" s="9">
        <v>0</v>
      </c>
      <c r="E202" s="9">
        <v>0</v>
      </c>
      <c r="F202" s="9">
        <v>28850</v>
      </c>
      <c r="G202" s="9">
        <v>28500</v>
      </c>
      <c r="H202" s="9">
        <v>350</v>
      </c>
    </row>
    <row r="203" spans="1:8" ht="12" customHeight="1">
      <c r="A203" s="9" t="s">
        <v>51</v>
      </c>
      <c r="B203" s="9" t="s">
        <v>62</v>
      </c>
      <c r="C203" s="9">
        <v>1700</v>
      </c>
      <c r="D203" s="9">
        <v>0</v>
      </c>
      <c r="E203" s="9">
        <v>0</v>
      </c>
      <c r="F203" s="9">
        <v>1700</v>
      </c>
      <c r="G203" s="9">
        <v>1700</v>
      </c>
      <c r="H203" s="9">
        <v>0</v>
      </c>
    </row>
    <row r="204" spans="1:8" ht="12" customHeight="1">
      <c r="A204" s="9" t="s">
        <v>98</v>
      </c>
      <c r="B204" s="9" t="s">
        <v>49</v>
      </c>
      <c r="C204" s="9">
        <v>24450</v>
      </c>
      <c r="D204" s="9">
        <v>0</v>
      </c>
      <c r="E204" s="9">
        <v>0</v>
      </c>
      <c r="F204" s="9">
        <v>24450</v>
      </c>
      <c r="G204" s="9">
        <v>21100</v>
      </c>
      <c r="H204" s="9">
        <v>3350</v>
      </c>
    </row>
    <row r="205" spans="1:8" ht="12" customHeight="1">
      <c r="A205" s="9" t="s">
        <v>98</v>
      </c>
      <c r="B205" s="9" t="s">
        <v>5</v>
      </c>
      <c r="C205" s="9">
        <v>613675</v>
      </c>
      <c r="D205" s="9">
        <v>0</v>
      </c>
      <c r="E205" s="9">
        <v>4500</v>
      </c>
      <c r="F205" s="9">
        <v>609175</v>
      </c>
      <c r="G205" s="9">
        <v>194375</v>
      </c>
      <c r="H205" s="9">
        <v>414800</v>
      </c>
    </row>
    <row r="206" spans="1:8" ht="12" customHeight="1">
      <c r="A206" s="9" t="s">
        <v>93</v>
      </c>
      <c r="B206" s="9" t="s">
        <v>104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93</v>
      </c>
      <c r="B207" s="9" t="s">
        <v>110</v>
      </c>
      <c r="C207" s="9">
        <v>2175</v>
      </c>
      <c r="D207" s="9">
        <v>0</v>
      </c>
      <c r="E207" s="9">
        <v>0</v>
      </c>
      <c r="F207" s="9">
        <v>2175</v>
      </c>
      <c r="G207" s="9">
        <v>1550</v>
      </c>
      <c r="H207" s="9">
        <v>625</v>
      </c>
    </row>
    <row r="208" spans="1:8" ht="12" customHeight="1">
      <c r="A208" s="9" t="s">
        <v>93</v>
      </c>
      <c r="B208" s="9" t="s">
        <v>73</v>
      </c>
      <c r="C208" s="9">
        <v>278525</v>
      </c>
      <c r="D208" s="9">
        <v>0</v>
      </c>
      <c r="E208" s="9">
        <v>150</v>
      </c>
      <c r="F208" s="9">
        <v>278375</v>
      </c>
      <c r="G208" s="9">
        <v>212325</v>
      </c>
      <c r="H208" s="9">
        <v>66050</v>
      </c>
    </row>
    <row r="209" spans="1:8" ht="12" customHeight="1">
      <c r="A209" s="9" t="s">
        <v>93</v>
      </c>
      <c r="B209" s="9" t="s">
        <v>9</v>
      </c>
      <c r="C209" s="9">
        <v>40675</v>
      </c>
      <c r="D209" s="9">
        <v>0</v>
      </c>
      <c r="E209" s="9">
        <v>0</v>
      </c>
      <c r="F209" s="9">
        <v>40675</v>
      </c>
      <c r="G209" s="9">
        <v>30950</v>
      </c>
      <c r="H209" s="9">
        <v>9725</v>
      </c>
    </row>
    <row r="210" spans="1:8" ht="12" customHeight="1">
      <c r="A210" s="9" t="s">
        <v>78</v>
      </c>
      <c r="B210" s="9" t="s">
        <v>78</v>
      </c>
      <c r="C210" s="9">
        <v>124700</v>
      </c>
      <c r="D210" s="9">
        <v>0</v>
      </c>
      <c r="E210" s="9">
        <v>825</v>
      </c>
      <c r="F210" s="9">
        <v>123875</v>
      </c>
      <c r="G210" s="9">
        <v>92275</v>
      </c>
      <c r="H210" s="9">
        <v>31600</v>
      </c>
    </row>
    <row r="211" spans="1:8" ht="12" customHeight="1">
      <c r="A211" s="9" t="s">
        <v>43</v>
      </c>
      <c r="B211" s="9" t="s">
        <v>103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43</v>
      </c>
      <c r="B212" s="9" t="s">
        <v>54</v>
      </c>
      <c r="C212" s="9">
        <v>18050</v>
      </c>
      <c r="D212" s="9">
        <v>0</v>
      </c>
      <c r="E212" s="9">
        <v>50</v>
      </c>
      <c r="F212" s="9">
        <v>18000</v>
      </c>
      <c r="G212" s="9">
        <v>1575</v>
      </c>
      <c r="H212" s="9">
        <v>16425</v>
      </c>
    </row>
    <row r="213" spans="1:8" ht="12" customHeight="1">
      <c r="A213" s="9" t="s">
        <v>91</v>
      </c>
      <c r="B213" s="9" t="s">
        <v>71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42</v>
      </c>
      <c r="B214" s="9" t="s">
        <v>113</v>
      </c>
      <c r="C214" s="9">
        <v>2250</v>
      </c>
      <c r="D214" s="9">
        <v>0</v>
      </c>
      <c r="E214" s="9">
        <v>0</v>
      </c>
      <c r="F214" s="9">
        <v>2250</v>
      </c>
      <c r="G214" s="9">
        <v>775</v>
      </c>
      <c r="H214" s="9">
        <v>1475</v>
      </c>
    </row>
    <row r="215" spans="1:8" ht="12" customHeight="1">
      <c r="A215" s="9" t="s">
        <v>19</v>
      </c>
      <c r="B215" s="9" t="s">
        <v>10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19</v>
      </c>
      <c r="B216" s="9" t="s">
        <v>12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75</v>
      </c>
      <c r="B217" s="9" t="s">
        <v>63</v>
      </c>
      <c r="C217" s="9">
        <v>4175</v>
      </c>
      <c r="D217" s="9">
        <v>0</v>
      </c>
      <c r="E217" s="9">
        <v>0</v>
      </c>
      <c r="F217" s="9">
        <v>4175</v>
      </c>
      <c r="G217" s="9">
        <v>2000</v>
      </c>
      <c r="H217" s="9">
        <v>2175</v>
      </c>
    </row>
    <row r="218" spans="1:8" ht="12" customHeight="1">
      <c r="A218" s="9" t="s">
        <v>75</v>
      </c>
      <c r="B218" s="9" t="s">
        <v>1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75</v>
      </c>
      <c r="B219" s="9" t="s">
        <v>36</v>
      </c>
      <c r="C219" s="9">
        <v>25825</v>
      </c>
      <c r="D219" s="9">
        <v>0</v>
      </c>
      <c r="E219" s="9">
        <v>350</v>
      </c>
      <c r="F219" s="9">
        <v>25475</v>
      </c>
      <c r="G219" s="9">
        <v>5225</v>
      </c>
      <c r="H219" s="9">
        <v>20250</v>
      </c>
    </row>
    <row r="220" spans="1:8" ht="12" customHeight="1">
      <c r="A220" s="9" t="s">
        <v>75</v>
      </c>
      <c r="B220" s="9" t="s">
        <v>60</v>
      </c>
      <c r="C220" s="9">
        <v>0</v>
      </c>
      <c r="D220" s="9">
        <v>0</v>
      </c>
      <c r="E220" s="9">
        <v>0</v>
      </c>
      <c r="F220" s="9">
        <v>0</v>
      </c>
      <c r="G220" s="9">
        <v>0</v>
      </c>
      <c r="H220" s="9">
        <v>0</v>
      </c>
    </row>
    <row r="221" spans="1:8" ht="12" customHeight="1">
      <c r="A221" s="9" t="s">
        <v>75</v>
      </c>
      <c r="B221" s="9" t="s">
        <v>69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75</v>
      </c>
      <c r="B222" s="9" t="s">
        <v>20</v>
      </c>
      <c r="C222" s="9">
        <v>2425</v>
      </c>
      <c r="D222" s="9">
        <v>0</v>
      </c>
      <c r="E222" s="9">
        <v>0</v>
      </c>
      <c r="F222" s="9">
        <v>2425</v>
      </c>
      <c r="G222" s="9">
        <v>450</v>
      </c>
      <c r="H222" s="9">
        <v>1975</v>
      </c>
    </row>
    <row r="223" spans="1:8" ht="12" customHeight="1">
      <c r="A223" s="9" t="s">
        <v>75</v>
      </c>
      <c r="B223" s="9" t="s">
        <v>55</v>
      </c>
      <c r="C223" s="9">
        <v>14300</v>
      </c>
      <c r="D223" s="9">
        <v>0</v>
      </c>
      <c r="E223" s="9">
        <v>0</v>
      </c>
      <c r="F223" s="9">
        <v>14300</v>
      </c>
      <c r="G223" s="9">
        <v>14300</v>
      </c>
      <c r="H223" s="9">
        <v>0</v>
      </c>
    </row>
    <row r="224" spans="1:8" ht="12" customHeight="1">
      <c r="A224" s="9" t="s">
        <v>75</v>
      </c>
      <c r="B224" s="9" t="s">
        <v>109</v>
      </c>
      <c r="C224" s="9">
        <v>0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</row>
    <row r="225" spans="1:8" ht="12" customHeight="1">
      <c r="A225" s="9" t="s">
        <v>75</v>
      </c>
      <c r="B225" s="9" t="s">
        <v>47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3"/>
      <c r="B226" s="3"/>
      <c r="C226" s="3"/>
      <c r="D226" s="3"/>
      <c r="E226" s="3"/>
      <c r="F226" s="3"/>
      <c r="G226" s="3"/>
      <c r="H226" s="3"/>
    </row>
    <row r="227" spans="1:8" ht="15" customHeight="1">
      <c r="A227" s="4" t="s">
        <v>66</v>
      </c>
      <c r="B227" s="4"/>
      <c r="C227" s="7">
        <f aca="true" t="shared" si="6" ref="C227:H227">SUM(C193:C225)</f>
        <v>1266600</v>
      </c>
      <c r="D227" s="7">
        <f t="shared" si="6"/>
        <v>0</v>
      </c>
      <c r="E227" s="7">
        <f t="shared" si="6"/>
        <v>6275</v>
      </c>
      <c r="F227" s="7">
        <f t="shared" si="6"/>
        <v>1260325</v>
      </c>
      <c r="G227" s="7">
        <f t="shared" si="6"/>
        <v>668725</v>
      </c>
      <c r="H227" s="7">
        <f t="shared" si="6"/>
        <v>591600</v>
      </c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12" customHeight="1">
      <c r="A229" s="4" t="s">
        <v>4</v>
      </c>
      <c r="B229" s="4"/>
      <c r="C229" s="4">
        <v>-6900</v>
      </c>
      <c r="D229" s="4"/>
      <c r="E229" s="4"/>
      <c r="F229" s="4">
        <f>F227-C227</f>
        <v>-6275</v>
      </c>
      <c r="G229" s="4"/>
      <c r="H229" s="4"/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9.5" customHeight="1">
      <c r="A232" s="3"/>
      <c r="B232" s="2" t="s">
        <v>52</v>
      </c>
      <c r="C232" s="2"/>
      <c r="D232" s="2"/>
      <c r="E232" s="2"/>
      <c r="F232" s="2"/>
      <c r="G232" s="2"/>
      <c r="H232" s="3"/>
    </row>
    <row r="233" spans="1:8" ht="12" customHeight="1">
      <c r="A233" s="3"/>
      <c r="B233" s="3"/>
      <c r="C233" s="3"/>
      <c r="D233" s="3"/>
      <c r="E233" s="3"/>
      <c r="F233" s="3"/>
      <c r="G233" s="3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25.5" customHeight="1">
      <c r="A235" s="5" t="s">
        <v>0</v>
      </c>
      <c r="B235" s="5" t="s">
        <v>11</v>
      </c>
      <c r="C235" s="6" t="s">
        <v>89</v>
      </c>
      <c r="D235" s="6" t="s">
        <v>38</v>
      </c>
      <c r="E235" s="6" t="s">
        <v>8</v>
      </c>
      <c r="F235" s="6" t="s">
        <v>50</v>
      </c>
      <c r="G235" s="6" t="s">
        <v>40</v>
      </c>
      <c r="H235" s="6" t="s">
        <v>99</v>
      </c>
    </row>
    <row r="236" spans="1:8" ht="12" customHeight="1">
      <c r="A236" s="3"/>
      <c r="B236" s="3"/>
      <c r="C236" s="3"/>
      <c r="D236" s="3"/>
      <c r="E236" s="3"/>
      <c r="F236" s="3"/>
      <c r="G236" s="3"/>
      <c r="H236" s="3"/>
    </row>
    <row r="237" spans="1:8" ht="12" customHeight="1">
      <c r="A237" s="9" t="s">
        <v>93</v>
      </c>
      <c r="B237" s="9" t="s">
        <v>73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78</v>
      </c>
      <c r="B238" s="9" t="s">
        <v>78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75</v>
      </c>
      <c r="B239" s="9" t="s">
        <v>63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3"/>
      <c r="B240" s="3"/>
      <c r="C240" s="3"/>
      <c r="D240" s="3"/>
      <c r="E240" s="3"/>
      <c r="F240" s="3"/>
      <c r="G240" s="3"/>
      <c r="H240" s="3"/>
    </row>
    <row r="241" spans="1:8" ht="15" customHeight="1">
      <c r="A241" s="4" t="s">
        <v>66</v>
      </c>
      <c r="B241" s="4"/>
      <c r="C241" s="7">
        <f aca="true" t="shared" si="7" ref="C241:H241">SUM(C237:C239)</f>
        <v>0</v>
      </c>
      <c r="D241" s="7">
        <f t="shared" si="7"/>
        <v>0</v>
      </c>
      <c r="E241" s="7">
        <f t="shared" si="7"/>
        <v>0</v>
      </c>
      <c r="F241" s="7">
        <f t="shared" si="7"/>
        <v>0</v>
      </c>
      <c r="G241" s="7">
        <f t="shared" si="7"/>
        <v>0</v>
      </c>
      <c r="H241" s="7">
        <f t="shared" si="7"/>
        <v>0</v>
      </c>
    </row>
    <row r="242" spans="1:8" ht="12" customHeight="1">
      <c r="A242" s="3"/>
      <c r="B242" s="3"/>
      <c r="C242" s="3"/>
      <c r="D242" s="3"/>
      <c r="E242" s="3"/>
      <c r="F242" s="3"/>
      <c r="G242" s="3"/>
      <c r="H242" s="3"/>
    </row>
    <row r="243" spans="1:8" ht="12" customHeight="1">
      <c r="A243" s="4" t="s">
        <v>4</v>
      </c>
      <c r="B243" s="4"/>
      <c r="C243" s="4">
        <v>0</v>
      </c>
      <c r="D243" s="4"/>
      <c r="E243" s="4"/>
      <c r="F243" s="4">
        <f>F241-C241</f>
        <v>0</v>
      </c>
      <c r="G243" s="4"/>
      <c r="H243" s="4"/>
    </row>
    <row r="244" spans="1:8" ht="12" customHeight="1">
      <c r="A244" s="3"/>
      <c r="B244" s="3"/>
      <c r="C244" s="3"/>
      <c r="D244" s="3"/>
      <c r="E244" s="3"/>
      <c r="F244" s="3"/>
      <c r="G244" s="3"/>
      <c r="H244" s="3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9.5" customHeight="1">
      <c r="A246" s="3"/>
      <c r="B246" s="2" t="s">
        <v>44</v>
      </c>
      <c r="C246" s="2"/>
      <c r="D246" s="2"/>
      <c r="E246" s="2"/>
      <c r="F246" s="2"/>
      <c r="G246" s="2"/>
      <c r="H246" s="3"/>
    </row>
    <row r="247" spans="1:8" ht="12" customHeight="1">
      <c r="A247" s="3"/>
      <c r="B247" s="3"/>
      <c r="C247" s="3"/>
      <c r="D247" s="3"/>
      <c r="E247" s="3"/>
      <c r="F247" s="3"/>
      <c r="G247" s="3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25.5" customHeight="1">
      <c r="A249" s="5" t="s">
        <v>0</v>
      </c>
      <c r="B249" s="5" t="s">
        <v>11</v>
      </c>
      <c r="C249" s="6" t="s">
        <v>89</v>
      </c>
      <c r="D249" s="6" t="s">
        <v>38</v>
      </c>
      <c r="E249" s="6" t="s">
        <v>8</v>
      </c>
      <c r="F249" s="6" t="s">
        <v>50</v>
      </c>
      <c r="G249" s="6" t="s">
        <v>40</v>
      </c>
      <c r="H249" s="6" t="s">
        <v>99</v>
      </c>
    </row>
    <row r="250" spans="1:8" ht="12" customHeight="1">
      <c r="A250" s="3"/>
      <c r="B250" s="3"/>
      <c r="C250" s="3"/>
      <c r="D250" s="3"/>
      <c r="E250" s="3"/>
      <c r="F250" s="3"/>
      <c r="G250" s="3"/>
      <c r="H250" s="3"/>
    </row>
    <row r="251" spans="1:8" ht="12" customHeight="1">
      <c r="A251" s="9" t="s">
        <v>80</v>
      </c>
      <c r="B251" s="9" t="s">
        <v>29</v>
      </c>
      <c r="C251" s="9">
        <v>25</v>
      </c>
      <c r="D251" s="9">
        <v>0</v>
      </c>
      <c r="E251" s="9">
        <v>0</v>
      </c>
      <c r="F251" s="9">
        <v>25</v>
      </c>
      <c r="G251" s="9">
        <v>25</v>
      </c>
      <c r="H251" s="9">
        <v>0</v>
      </c>
    </row>
    <row r="252" spans="1:8" ht="12" customHeight="1">
      <c r="A252" s="9" t="s">
        <v>83</v>
      </c>
      <c r="B252" s="9" t="s">
        <v>59</v>
      </c>
      <c r="C252" s="9">
        <v>0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</row>
    <row r="253" spans="1:8" ht="12" customHeight="1">
      <c r="A253" s="9" t="s">
        <v>83</v>
      </c>
      <c r="B253" s="9" t="s">
        <v>26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3</v>
      </c>
      <c r="B254" s="9" t="s">
        <v>32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3</v>
      </c>
      <c r="B255" s="9" t="s">
        <v>81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3</v>
      </c>
      <c r="B256" s="9" t="s">
        <v>97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98</v>
      </c>
      <c r="B257" s="9" t="s">
        <v>49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5</v>
      </c>
      <c r="C258" s="9">
        <v>0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</row>
    <row r="259" spans="1:8" ht="12" customHeight="1">
      <c r="A259" s="9" t="s">
        <v>93</v>
      </c>
      <c r="B259" s="9" t="s">
        <v>104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110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73</v>
      </c>
      <c r="C261" s="9">
        <v>10650</v>
      </c>
      <c r="D261" s="9">
        <v>0</v>
      </c>
      <c r="E261" s="9">
        <v>1250</v>
      </c>
      <c r="F261" s="9">
        <v>9400</v>
      </c>
      <c r="G261" s="9">
        <v>125</v>
      </c>
      <c r="H261" s="9">
        <v>9275</v>
      </c>
    </row>
    <row r="262" spans="1:8" ht="12" customHeight="1">
      <c r="A262" s="9" t="s">
        <v>93</v>
      </c>
      <c r="B262" s="9" t="s">
        <v>9</v>
      </c>
      <c r="C262" s="9">
        <v>9275</v>
      </c>
      <c r="D262" s="9">
        <v>0</v>
      </c>
      <c r="E262" s="9">
        <v>0</v>
      </c>
      <c r="F262" s="9">
        <v>9275</v>
      </c>
      <c r="G262" s="9">
        <v>25</v>
      </c>
      <c r="H262" s="9">
        <v>9250</v>
      </c>
    </row>
    <row r="263" spans="1:8" ht="12" customHeight="1">
      <c r="A263" s="9" t="s">
        <v>78</v>
      </c>
      <c r="B263" s="9" t="s">
        <v>78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43</v>
      </c>
      <c r="B264" s="9" t="s">
        <v>103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43</v>
      </c>
      <c r="B265" s="9" t="s">
        <v>54</v>
      </c>
      <c r="C265" s="9">
        <v>1275</v>
      </c>
      <c r="D265" s="9">
        <v>0</v>
      </c>
      <c r="E265" s="9">
        <v>0</v>
      </c>
      <c r="F265" s="9">
        <v>1275</v>
      </c>
      <c r="G265" s="9">
        <v>1275</v>
      </c>
      <c r="H265" s="9">
        <v>0</v>
      </c>
    </row>
    <row r="266" spans="1:8" ht="12" customHeight="1">
      <c r="A266" s="9" t="s">
        <v>91</v>
      </c>
      <c r="B266" s="9" t="s">
        <v>71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42</v>
      </c>
      <c r="B267" s="9" t="s">
        <v>113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67</v>
      </c>
      <c r="B268" s="9" t="s">
        <v>46</v>
      </c>
      <c r="C268" s="9">
        <v>25</v>
      </c>
      <c r="D268" s="9">
        <v>0</v>
      </c>
      <c r="E268" s="9">
        <v>0</v>
      </c>
      <c r="F268" s="9">
        <v>25</v>
      </c>
      <c r="G268" s="9">
        <v>0</v>
      </c>
      <c r="H268" s="9">
        <v>25</v>
      </c>
    </row>
    <row r="269" spans="1:8" ht="12" customHeight="1">
      <c r="A269" s="9" t="s">
        <v>19</v>
      </c>
      <c r="B269" s="9" t="s">
        <v>10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19</v>
      </c>
      <c r="B270" s="9" t="s">
        <v>12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75</v>
      </c>
      <c r="B271" s="9" t="s">
        <v>63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75</v>
      </c>
      <c r="B272" s="9" t="s">
        <v>1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75</v>
      </c>
      <c r="B273" s="9" t="s">
        <v>36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75</v>
      </c>
      <c r="B274" s="9" t="s">
        <v>60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75</v>
      </c>
      <c r="B275" s="9" t="s">
        <v>69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75</v>
      </c>
      <c r="B276" s="9" t="s">
        <v>20</v>
      </c>
      <c r="C276" s="9">
        <v>72200</v>
      </c>
      <c r="D276" s="9">
        <v>0</v>
      </c>
      <c r="E276" s="9">
        <v>1925</v>
      </c>
      <c r="F276" s="9">
        <v>70275</v>
      </c>
      <c r="G276" s="9">
        <v>53350</v>
      </c>
      <c r="H276" s="9">
        <v>16925</v>
      </c>
    </row>
    <row r="277" spans="1:8" ht="12" customHeight="1">
      <c r="A277" s="9" t="s">
        <v>75</v>
      </c>
      <c r="B277" s="9" t="s">
        <v>109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75</v>
      </c>
      <c r="B278" s="9" t="s">
        <v>47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3"/>
      <c r="B279" s="3"/>
      <c r="C279" s="3"/>
      <c r="D279" s="3"/>
      <c r="E279" s="3"/>
      <c r="F279" s="3"/>
      <c r="G279" s="3"/>
      <c r="H279" s="3"/>
    </row>
    <row r="280" spans="1:8" ht="15" customHeight="1">
      <c r="A280" s="4" t="s">
        <v>66</v>
      </c>
      <c r="B280" s="4"/>
      <c r="C280" s="7">
        <f aca="true" t="shared" si="8" ref="C280:H280">SUM(C251:C278)</f>
        <v>93450</v>
      </c>
      <c r="D280" s="7">
        <f t="shared" si="8"/>
        <v>0</v>
      </c>
      <c r="E280" s="7">
        <f t="shared" si="8"/>
        <v>3175</v>
      </c>
      <c r="F280" s="7">
        <f t="shared" si="8"/>
        <v>90275</v>
      </c>
      <c r="G280" s="7">
        <f t="shared" si="8"/>
        <v>54800</v>
      </c>
      <c r="H280" s="7">
        <f t="shared" si="8"/>
        <v>35475</v>
      </c>
    </row>
    <row r="281" spans="1:8" ht="12" customHeight="1">
      <c r="A281" s="3"/>
      <c r="B281" s="3"/>
      <c r="C281" s="3"/>
      <c r="D281" s="3"/>
      <c r="E281" s="3"/>
      <c r="F281" s="3"/>
      <c r="G281" s="3"/>
      <c r="H281" s="3"/>
    </row>
    <row r="282" spans="1:8" ht="12" customHeight="1">
      <c r="A282" s="4" t="s">
        <v>4</v>
      </c>
      <c r="B282" s="4"/>
      <c r="C282" s="4">
        <v>-4550</v>
      </c>
      <c r="D282" s="4"/>
      <c r="E282" s="4"/>
      <c r="F282" s="4">
        <f>F280-C280</f>
        <v>-3175</v>
      </c>
      <c r="G282" s="4"/>
      <c r="H282" s="4"/>
    </row>
    <row r="283" spans="1:8" ht="12" customHeight="1">
      <c r="A283" s="3"/>
      <c r="B283" s="3"/>
      <c r="C283" s="3"/>
      <c r="D283" s="3"/>
      <c r="E283" s="3"/>
      <c r="F283" s="3"/>
      <c r="G283" s="3"/>
      <c r="H283" s="3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9.5" customHeight="1">
      <c r="A285" s="3"/>
      <c r="B285" s="2" t="s">
        <v>22</v>
      </c>
      <c r="C285" s="2"/>
      <c r="D285" s="2"/>
      <c r="E285" s="2"/>
      <c r="F285" s="2"/>
      <c r="G285" s="2"/>
      <c r="H285" s="3"/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25.5" customHeight="1">
      <c r="A288" s="5" t="s">
        <v>0</v>
      </c>
      <c r="B288" s="5" t="s">
        <v>11</v>
      </c>
      <c r="C288" s="6" t="s">
        <v>89</v>
      </c>
      <c r="D288" s="6" t="s">
        <v>38</v>
      </c>
      <c r="E288" s="6" t="s">
        <v>8</v>
      </c>
      <c r="F288" s="6" t="s">
        <v>50</v>
      </c>
      <c r="G288" s="6" t="s">
        <v>40</v>
      </c>
      <c r="H288" s="6" t="s">
        <v>99</v>
      </c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2" customHeight="1">
      <c r="A290" s="9" t="s">
        <v>80</v>
      </c>
      <c r="B290" s="9" t="s">
        <v>29</v>
      </c>
      <c r="C290" s="9">
        <v>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</row>
    <row r="291" spans="1:8" ht="12" customHeight="1">
      <c r="A291" s="9" t="s">
        <v>83</v>
      </c>
      <c r="B291" s="9" t="s">
        <v>26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3</v>
      </c>
      <c r="B292" s="9" t="s">
        <v>32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3</v>
      </c>
      <c r="B293" s="9" t="s">
        <v>97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51</v>
      </c>
      <c r="B294" s="9" t="s">
        <v>16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51</v>
      </c>
      <c r="B295" s="9" t="s">
        <v>101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98</v>
      </c>
      <c r="B296" s="9" t="s">
        <v>49</v>
      </c>
      <c r="C296" s="9">
        <v>5</v>
      </c>
      <c r="D296" s="9">
        <v>0</v>
      </c>
      <c r="E296" s="9">
        <v>0</v>
      </c>
      <c r="F296" s="9">
        <v>5</v>
      </c>
      <c r="G296" s="9">
        <v>5</v>
      </c>
      <c r="H296" s="9">
        <v>0</v>
      </c>
    </row>
    <row r="297" spans="1:8" ht="12" customHeight="1">
      <c r="A297" s="9" t="s">
        <v>98</v>
      </c>
      <c r="B297" s="9" t="s">
        <v>5</v>
      </c>
      <c r="C297" s="9">
        <v>670</v>
      </c>
      <c r="D297" s="9">
        <v>0</v>
      </c>
      <c r="E297" s="9">
        <v>75</v>
      </c>
      <c r="F297" s="9">
        <v>595</v>
      </c>
      <c r="G297" s="9">
        <v>550</v>
      </c>
      <c r="H297" s="9">
        <v>45</v>
      </c>
    </row>
    <row r="298" spans="1:8" ht="12" customHeight="1">
      <c r="A298" s="9" t="s">
        <v>93</v>
      </c>
      <c r="B298" s="9" t="s">
        <v>104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93</v>
      </c>
      <c r="B299" s="9" t="s">
        <v>110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73</v>
      </c>
      <c r="C300" s="9">
        <v>20</v>
      </c>
      <c r="D300" s="9">
        <v>0</v>
      </c>
      <c r="E300" s="9">
        <v>0</v>
      </c>
      <c r="F300" s="9">
        <v>20</v>
      </c>
      <c r="G300" s="9">
        <v>10</v>
      </c>
      <c r="H300" s="9">
        <v>10</v>
      </c>
    </row>
    <row r="301" spans="1:8" ht="12" customHeight="1">
      <c r="A301" s="9" t="s">
        <v>93</v>
      </c>
      <c r="B301" s="9" t="s">
        <v>9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78</v>
      </c>
      <c r="B302" s="9" t="s">
        <v>78</v>
      </c>
      <c r="C302" s="9">
        <v>830</v>
      </c>
      <c r="D302" s="9">
        <v>0</v>
      </c>
      <c r="E302" s="9">
        <v>0</v>
      </c>
      <c r="F302" s="9">
        <v>830</v>
      </c>
      <c r="G302" s="9">
        <v>830</v>
      </c>
      <c r="H302" s="9">
        <v>0</v>
      </c>
    </row>
    <row r="303" spans="1:8" ht="12" customHeight="1">
      <c r="A303" s="9" t="s">
        <v>43</v>
      </c>
      <c r="B303" s="9" t="s">
        <v>103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43</v>
      </c>
      <c r="B304" s="9" t="s">
        <v>54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113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19</v>
      </c>
      <c r="B306" s="9" t="s">
        <v>10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19</v>
      </c>
      <c r="B307" s="9" t="s">
        <v>12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75</v>
      </c>
      <c r="B308" s="9" t="s">
        <v>63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75</v>
      </c>
      <c r="B309" s="9" t="s">
        <v>60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75</v>
      </c>
      <c r="B310" s="9" t="s">
        <v>69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75</v>
      </c>
      <c r="B311" s="9" t="s">
        <v>20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3"/>
      <c r="B312" s="3"/>
      <c r="C312" s="3"/>
      <c r="D312" s="3"/>
      <c r="E312" s="3"/>
      <c r="F312" s="3"/>
      <c r="G312" s="3"/>
      <c r="H312" s="3"/>
    </row>
    <row r="313" spans="1:8" ht="15" customHeight="1">
      <c r="A313" s="4" t="s">
        <v>66</v>
      </c>
      <c r="B313" s="4"/>
      <c r="C313" s="7">
        <f aca="true" t="shared" si="9" ref="C313:H313">SUM(C290:C311)</f>
        <v>1525</v>
      </c>
      <c r="D313" s="7">
        <f t="shared" si="9"/>
        <v>0</v>
      </c>
      <c r="E313" s="7">
        <f t="shared" si="9"/>
        <v>75</v>
      </c>
      <c r="F313" s="7">
        <f t="shared" si="9"/>
        <v>1450</v>
      </c>
      <c r="G313" s="7">
        <f t="shared" si="9"/>
        <v>1395</v>
      </c>
      <c r="H313" s="7">
        <f t="shared" si="9"/>
        <v>55</v>
      </c>
    </row>
    <row r="314" spans="1:8" ht="12" customHeight="1">
      <c r="A314" s="3"/>
      <c r="B314" s="3"/>
      <c r="C314" s="3"/>
      <c r="D314" s="3"/>
      <c r="E314" s="3"/>
      <c r="F314" s="3"/>
      <c r="G314" s="3"/>
      <c r="H314" s="3"/>
    </row>
    <row r="315" spans="1:8" ht="12" customHeight="1">
      <c r="A315" s="4" t="s">
        <v>4</v>
      </c>
      <c r="B315" s="4"/>
      <c r="C315" s="4">
        <v>5</v>
      </c>
      <c r="D315" s="4"/>
      <c r="E315" s="4"/>
      <c r="F315" s="4">
        <f>F313-C313</f>
        <v>-75</v>
      </c>
      <c r="G315" s="4"/>
      <c r="H315" s="4"/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5:G85"/>
    <mergeCell ref="B127:G127"/>
    <mergeCell ref="B147:G147"/>
    <mergeCell ref="B188:G188"/>
    <mergeCell ref="B232:G232"/>
    <mergeCell ref="B246:G246"/>
    <mergeCell ref="B285:G28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0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0</v>
      </c>
      <c r="B5" s="5" t="s">
        <v>11</v>
      </c>
      <c r="C5" s="6" t="s">
        <v>89</v>
      </c>
      <c r="D5" s="6" t="s">
        <v>38</v>
      </c>
      <c r="E5" s="6" t="s">
        <v>8</v>
      </c>
      <c r="F5" s="6" t="s">
        <v>50</v>
      </c>
      <c r="G5" s="6" t="s">
        <v>40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29</v>
      </c>
      <c r="C7" s="9">
        <v>1740</v>
      </c>
      <c r="D7" s="9">
        <v>0</v>
      </c>
      <c r="E7" s="9">
        <v>0</v>
      </c>
      <c r="F7" s="9">
        <v>1740</v>
      </c>
      <c r="G7" s="9">
        <v>1740</v>
      </c>
      <c r="H7" s="9">
        <v>0</v>
      </c>
    </row>
    <row r="8" spans="1:8" ht="12" customHeight="1">
      <c r="A8" s="9" t="s">
        <v>83</v>
      </c>
      <c r="B8" s="9" t="s">
        <v>59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26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3</v>
      </c>
      <c r="B10" s="9" t="s">
        <v>32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3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3</v>
      </c>
      <c r="B12" s="9" t="s">
        <v>97</v>
      </c>
      <c r="C12" s="9">
        <v>520</v>
      </c>
      <c r="D12" s="9">
        <v>0</v>
      </c>
      <c r="E12" s="9">
        <v>0</v>
      </c>
      <c r="F12" s="9">
        <v>520</v>
      </c>
      <c r="G12" s="9">
        <v>520</v>
      </c>
      <c r="H12" s="9">
        <v>0</v>
      </c>
    </row>
    <row r="13" spans="1:8" ht="12" customHeight="1">
      <c r="A13" s="9" t="s">
        <v>51</v>
      </c>
      <c r="B13" s="9" t="s">
        <v>16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51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51</v>
      </c>
      <c r="B15" s="9" t="s">
        <v>62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49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5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110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73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9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78</v>
      </c>
      <c r="B22" s="9" t="s">
        <v>78</v>
      </c>
      <c r="C22" s="9">
        <v>2980</v>
      </c>
      <c r="D22" s="9">
        <v>0</v>
      </c>
      <c r="E22" s="9">
        <v>0</v>
      </c>
      <c r="F22" s="9">
        <v>2980</v>
      </c>
      <c r="G22" s="9">
        <v>2900</v>
      </c>
      <c r="H22" s="9">
        <v>80</v>
      </c>
    </row>
    <row r="23" spans="1:8" ht="12" customHeight="1">
      <c r="A23" s="9" t="s">
        <v>43</v>
      </c>
      <c r="B23" s="9" t="s">
        <v>103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43</v>
      </c>
      <c r="B24" s="9" t="s">
        <v>54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42</v>
      </c>
      <c r="B25" s="9" t="s">
        <v>113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19</v>
      </c>
      <c r="B26" s="9" t="s">
        <v>10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19</v>
      </c>
      <c r="B27" s="9" t="s">
        <v>12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66</v>
      </c>
      <c r="B29" s="4"/>
      <c r="C29" s="7">
        <f aca="true" t="shared" si="0" ref="C29:H29">SUM(C7:C27)</f>
        <v>5720</v>
      </c>
      <c r="D29" s="7">
        <f t="shared" si="0"/>
        <v>0</v>
      </c>
      <c r="E29" s="7">
        <f t="shared" si="0"/>
        <v>0</v>
      </c>
      <c r="F29" s="7">
        <f t="shared" si="0"/>
        <v>5720</v>
      </c>
      <c r="G29" s="7">
        <f t="shared" si="0"/>
        <v>5640</v>
      </c>
      <c r="H29" s="7">
        <f t="shared" si="0"/>
        <v>80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4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116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0</v>
      </c>
      <c r="B37" s="5" t="s">
        <v>11</v>
      </c>
      <c r="C37" s="6" t="s">
        <v>89</v>
      </c>
      <c r="D37" s="6" t="s">
        <v>38</v>
      </c>
      <c r="E37" s="6" t="s">
        <v>8</v>
      </c>
      <c r="F37" s="6" t="s">
        <v>50</v>
      </c>
      <c r="G37" s="6" t="s">
        <v>40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29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59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26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3</v>
      </c>
      <c r="B42" s="9" t="s">
        <v>32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3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3</v>
      </c>
      <c r="B44" s="9" t="s">
        <v>97</v>
      </c>
      <c r="C44" s="9">
        <v>100</v>
      </c>
      <c r="D44" s="9">
        <v>0</v>
      </c>
      <c r="E44" s="9">
        <v>0</v>
      </c>
      <c r="F44" s="9">
        <v>100</v>
      </c>
      <c r="G44" s="9">
        <v>100</v>
      </c>
      <c r="H44" s="9">
        <v>0</v>
      </c>
    </row>
    <row r="45" spans="1:8" ht="12" customHeight="1">
      <c r="A45" s="9" t="s">
        <v>51</v>
      </c>
      <c r="B45" s="9" t="s">
        <v>16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51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51</v>
      </c>
      <c r="B47" s="9" t="s">
        <v>62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49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5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110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73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9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78</v>
      </c>
      <c r="B54" s="9" t="s">
        <v>78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43</v>
      </c>
      <c r="B55" s="9" t="s">
        <v>103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43</v>
      </c>
      <c r="B56" s="9" t="s">
        <v>54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42</v>
      </c>
      <c r="B57" s="9" t="s">
        <v>113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19</v>
      </c>
      <c r="B58" s="9" t="s">
        <v>10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19</v>
      </c>
      <c r="B59" s="9" t="s">
        <v>12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66</v>
      </c>
      <c r="B61" s="4"/>
      <c r="C61" s="7">
        <f aca="true" t="shared" si="1" ref="C61:H61">SUM(C39:C59)</f>
        <v>720</v>
      </c>
      <c r="D61" s="7">
        <f t="shared" si="1"/>
        <v>0</v>
      </c>
      <c r="E61" s="7">
        <f t="shared" si="1"/>
        <v>0</v>
      </c>
      <c r="F61" s="7">
        <f t="shared" si="1"/>
        <v>720</v>
      </c>
      <c r="G61" s="7">
        <f t="shared" si="1"/>
        <v>720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4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0</v>
      </c>
      <c r="B69" s="5" t="s">
        <v>11</v>
      </c>
      <c r="C69" s="6" t="s">
        <v>89</v>
      </c>
      <c r="D69" s="6" t="s">
        <v>38</v>
      </c>
      <c r="E69" s="6" t="s">
        <v>8</v>
      </c>
      <c r="F69" s="6" t="s">
        <v>50</v>
      </c>
      <c r="G69" s="6" t="s">
        <v>40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29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59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26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3</v>
      </c>
      <c r="B74" s="9" t="s">
        <v>32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3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3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51</v>
      </c>
      <c r="B77" s="9" t="s">
        <v>16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" customHeight="1">
      <c r="A78" s="9" t="s">
        <v>51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51</v>
      </c>
      <c r="B79" s="9" t="s">
        <v>62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49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5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104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110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73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9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78</v>
      </c>
      <c r="B86" s="9" t="s">
        <v>78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43</v>
      </c>
      <c r="B87" s="9" t="s">
        <v>103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43</v>
      </c>
      <c r="B88" s="9" t="s">
        <v>54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42</v>
      </c>
      <c r="B89" s="9" t="s">
        <v>113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19</v>
      </c>
      <c r="B90" s="9" t="s">
        <v>10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19</v>
      </c>
      <c r="B91" s="9" t="s">
        <v>12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66</v>
      </c>
      <c r="B93" s="4"/>
      <c r="C93" s="7">
        <f aca="true" t="shared" si="2" ref="C93:H93">SUM(C71:C91)</f>
        <v>1480</v>
      </c>
      <c r="D93" s="7">
        <f t="shared" si="2"/>
        <v>0</v>
      </c>
      <c r="E93" s="7">
        <f t="shared" si="2"/>
        <v>0</v>
      </c>
      <c r="F93" s="7">
        <f t="shared" si="2"/>
        <v>1480</v>
      </c>
      <c r="G93" s="7">
        <f t="shared" si="2"/>
        <v>1480</v>
      </c>
      <c r="H93" s="7">
        <f t="shared" si="2"/>
        <v>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4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33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0</v>
      </c>
      <c r="B101" s="5" t="s">
        <v>11</v>
      </c>
      <c r="C101" s="6" t="s">
        <v>89</v>
      </c>
      <c r="D101" s="6" t="s">
        <v>38</v>
      </c>
      <c r="E101" s="6" t="s">
        <v>8</v>
      </c>
      <c r="F101" s="6" t="s">
        <v>50</v>
      </c>
      <c r="G101" s="6" t="s">
        <v>40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29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59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26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3</v>
      </c>
      <c r="B106" s="9" t="s">
        <v>32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3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3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51</v>
      </c>
      <c r="B109" s="9" t="s">
        <v>16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51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51</v>
      </c>
      <c r="B111" s="9" t="s">
        <v>62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5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104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73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78</v>
      </c>
      <c r="B118" s="9" t="s">
        <v>78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43</v>
      </c>
      <c r="B119" s="9" t="s">
        <v>103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43</v>
      </c>
      <c r="B120" s="9" t="s">
        <v>54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42</v>
      </c>
      <c r="B121" s="9" t="s">
        <v>113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19</v>
      </c>
      <c r="B122" s="9" t="s">
        <v>10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19</v>
      </c>
      <c r="B123" s="9" t="s">
        <v>12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66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4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27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0</v>
      </c>
      <c r="B133" s="5" t="s">
        <v>11</v>
      </c>
      <c r="C133" s="6" t="s">
        <v>89</v>
      </c>
      <c r="D133" s="6" t="s">
        <v>38</v>
      </c>
      <c r="E133" s="6" t="s">
        <v>8</v>
      </c>
      <c r="F133" s="6" t="s">
        <v>50</v>
      </c>
      <c r="G133" s="6" t="s">
        <v>40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29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59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26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3</v>
      </c>
      <c r="B138" s="9" t="s">
        <v>32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3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3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51</v>
      </c>
      <c r="B141" s="9" t="s">
        <v>16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51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51</v>
      </c>
      <c r="B143" s="9" t="s">
        <v>62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49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5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104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110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73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9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78</v>
      </c>
      <c r="B150" s="9" t="s">
        <v>78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43</v>
      </c>
      <c r="B151" s="9" t="s">
        <v>103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43</v>
      </c>
      <c r="B152" s="9" t="s">
        <v>54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42</v>
      </c>
      <c r="B153" s="9" t="s">
        <v>113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19</v>
      </c>
      <c r="B154" s="9" t="s">
        <v>10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19</v>
      </c>
      <c r="B155" s="9" t="s">
        <v>12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66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4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6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0</v>
      </c>
      <c r="B165" s="5" t="s">
        <v>11</v>
      </c>
      <c r="C165" s="6" t="s">
        <v>89</v>
      </c>
      <c r="D165" s="6" t="s">
        <v>38</v>
      </c>
      <c r="E165" s="6" t="s">
        <v>8</v>
      </c>
      <c r="F165" s="6" t="s">
        <v>50</v>
      </c>
      <c r="G165" s="6" t="s">
        <v>40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29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59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26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3</v>
      </c>
      <c r="B170" s="9" t="s">
        <v>32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3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3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51</v>
      </c>
      <c r="B173" s="9" t="s">
        <v>16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51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51</v>
      </c>
      <c r="B175" s="9" t="s">
        <v>62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49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5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104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110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73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78</v>
      </c>
      <c r="B182" s="9" t="s">
        <v>78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43</v>
      </c>
      <c r="B183" s="9" t="s">
        <v>103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43</v>
      </c>
      <c r="B184" s="9" t="s">
        <v>54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42</v>
      </c>
      <c r="B185" s="9" t="s">
        <v>113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19</v>
      </c>
      <c r="B186" s="9" t="s">
        <v>10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19</v>
      </c>
      <c r="B187" s="9" t="s">
        <v>12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66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4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108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0</v>
      </c>
      <c r="B197" s="5" t="s">
        <v>11</v>
      </c>
      <c r="C197" s="6" t="s">
        <v>89</v>
      </c>
      <c r="D197" s="6" t="s">
        <v>38</v>
      </c>
      <c r="E197" s="6" t="s">
        <v>8</v>
      </c>
      <c r="F197" s="6" t="s">
        <v>50</v>
      </c>
      <c r="G197" s="6" t="s">
        <v>40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29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59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26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3</v>
      </c>
      <c r="B202" s="9" t="s">
        <v>32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3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3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51</v>
      </c>
      <c r="B205" s="9" t="s">
        <v>16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51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51</v>
      </c>
      <c r="B207" s="9" t="s">
        <v>62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49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5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104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110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73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9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78</v>
      </c>
      <c r="B214" s="9" t="s">
        <v>78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43</v>
      </c>
      <c r="B215" s="9" t="s">
        <v>103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43</v>
      </c>
      <c r="B216" s="9" t="s">
        <v>54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42</v>
      </c>
      <c r="B217" s="9" t="s">
        <v>113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19</v>
      </c>
      <c r="B218" s="9" t="s">
        <v>10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19</v>
      </c>
      <c r="B219" s="9" t="s">
        <v>12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66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4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70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0</v>
      </c>
      <c r="B229" s="5" t="s">
        <v>11</v>
      </c>
      <c r="C229" s="6" t="s">
        <v>89</v>
      </c>
      <c r="D229" s="6" t="s">
        <v>38</v>
      </c>
      <c r="E229" s="6" t="s">
        <v>8</v>
      </c>
      <c r="F229" s="6" t="s">
        <v>50</v>
      </c>
      <c r="G229" s="6" t="s">
        <v>40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29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59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26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3</v>
      </c>
      <c r="B234" s="9" t="s">
        <v>32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3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3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51</v>
      </c>
      <c r="B237" s="9" t="s">
        <v>16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51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51</v>
      </c>
      <c r="B239" s="9" t="s">
        <v>62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49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5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104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110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73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9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78</v>
      </c>
      <c r="B246" s="9" t="s">
        <v>78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43</v>
      </c>
      <c r="B247" s="9" t="s">
        <v>103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43</v>
      </c>
      <c r="B248" s="9" t="s">
        <v>54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42</v>
      </c>
      <c r="B249" s="9" t="s">
        <v>113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19</v>
      </c>
      <c r="B250" s="9" t="s">
        <v>10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19</v>
      </c>
      <c r="B251" s="9" t="s">
        <v>12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66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4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45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0</v>
      </c>
      <c r="B261" s="5" t="s">
        <v>11</v>
      </c>
      <c r="C261" s="6" t="s">
        <v>89</v>
      </c>
      <c r="D261" s="6" t="s">
        <v>38</v>
      </c>
      <c r="E261" s="6" t="s">
        <v>8</v>
      </c>
      <c r="F261" s="6" t="s">
        <v>50</v>
      </c>
      <c r="G261" s="6" t="s">
        <v>40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29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59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26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3</v>
      </c>
      <c r="B266" s="9" t="s">
        <v>32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3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3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51</v>
      </c>
      <c r="B269" s="9" t="s">
        <v>16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51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51</v>
      </c>
      <c r="B271" s="9" t="s">
        <v>62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49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5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104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110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73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9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78</v>
      </c>
      <c r="B278" s="9" t="s">
        <v>78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43</v>
      </c>
      <c r="B279" s="9" t="s">
        <v>103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43</v>
      </c>
      <c r="B280" s="9" t="s">
        <v>54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42</v>
      </c>
      <c r="B281" s="9" t="s">
        <v>113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19</v>
      </c>
      <c r="B282" s="9" t="s">
        <v>10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19</v>
      </c>
      <c r="B283" s="9" t="s">
        <v>12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66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4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105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0</v>
      </c>
      <c r="B293" s="5" t="s">
        <v>11</v>
      </c>
      <c r="C293" s="6" t="s">
        <v>89</v>
      </c>
      <c r="D293" s="6" t="s">
        <v>38</v>
      </c>
      <c r="E293" s="6" t="s">
        <v>8</v>
      </c>
      <c r="F293" s="6" t="s">
        <v>50</v>
      </c>
      <c r="G293" s="6" t="s">
        <v>40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29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59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26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3</v>
      </c>
      <c r="B298" s="9" t="s">
        <v>32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3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3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51</v>
      </c>
      <c r="B301" s="9" t="s">
        <v>16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51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51</v>
      </c>
      <c r="B303" s="9" t="s">
        <v>62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49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5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110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73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9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78</v>
      </c>
      <c r="B310" s="9" t="s">
        <v>78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43</v>
      </c>
      <c r="B311" s="9" t="s">
        <v>103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43</v>
      </c>
      <c r="B312" s="9" t="s">
        <v>54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42</v>
      </c>
      <c r="B313" s="9" t="s">
        <v>113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19</v>
      </c>
      <c r="B314" s="9" t="s">
        <v>10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19</v>
      </c>
      <c r="B315" s="9" t="s">
        <v>12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66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4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111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0</v>
      </c>
      <c r="B325" s="5" t="s">
        <v>11</v>
      </c>
      <c r="C325" s="6" t="s">
        <v>89</v>
      </c>
      <c r="D325" s="6" t="s">
        <v>38</v>
      </c>
      <c r="E325" s="6" t="s">
        <v>8</v>
      </c>
      <c r="F325" s="6" t="s">
        <v>50</v>
      </c>
      <c r="G325" s="6" t="s">
        <v>40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29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59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26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3</v>
      </c>
      <c r="B330" s="9" t="s">
        <v>32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3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3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51</v>
      </c>
      <c r="B333" s="9" t="s">
        <v>16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51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51</v>
      </c>
      <c r="B335" s="9" t="s">
        <v>62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49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5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104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110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73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9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78</v>
      </c>
      <c r="B342" s="9" t="s">
        <v>78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43</v>
      </c>
      <c r="B343" s="9" t="s">
        <v>103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43</v>
      </c>
      <c r="B344" s="9" t="s">
        <v>54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42</v>
      </c>
      <c r="B345" s="9" t="s">
        <v>113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19</v>
      </c>
      <c r="B346" s="9" t="s">
        <v>10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19</v>
      </c>
      <c r="B347" s="9" t="s">
        <v>12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66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4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0</v>
      </c>
      <c r="B357" s="5" t="s">
        <v>11</v>
      </c>
      <c r="C357" s="6" t="s">
        <v>89</v>
      </c>
      <c r="D357" s="6" t="s">
        <v>38</v>
      </c>
      <c r="E357" s="6" t="s">
        <v>8</v>
      </c>
      <c r="F357" s="6" t="s">
        <v>50</v>
      </c>
      <c r="G357" s="6" t="s">
        <v>40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29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59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26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3</v>
      </c>
      <c r="B362" s="9" t="s">
        <v>32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3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3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51</v>
      </c>
      <c r="B365" s="9" t="s">
        <v>16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51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51</v>
      </c>
      <c r="B367" s="9" t="s">
        <v>62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49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5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104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110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73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9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78</v>
      </c>
      <c r="B374" s="9" t="s">
        <v>78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43</v>
      </c>
      <c r="B375" s="9" t="s">
        <v>103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43</v>
      </c>
      <c r="B376" s="9" t="s">
        <v>54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42</v>
      </c>
      <c r="B377" s="9" t="s">
        <v>113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19</v>
      </c>
      <c r="B378" s="9" t="s">
        <v>10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19</v>
      </c>
      <c r="B379" s="9" t="s">
        <v>12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66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4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48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0</v>
      </c>
      <c r="B389" s="5" t="s">
        <v>11</v>
      </c>
      <c r="C389" s="6" t="s">
        <v>89</v>
      </c>
      <c r="D389" s="6" t="s">
        <v>38</v>
      </c>
      <c r="E389" s="6" t="s">
        <v>8</v>
      </c>
      <c r="F389" s="6" t="s">
        <v>50</v>
      </c>
      <c r="G389" s="6" t="s">
        <v>40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29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73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78</v>
      </c>
      <c r="B393" s="9" t="s">
        <v>78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75</v>
      </c>
      <c r="B394" s="9" t="s">
        <v>63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66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4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0</v>
      </c>
      <c r="B404" s="5" t="s">
        <v>11</v>
      </c>
      <c r="C404" s="6" t="s">
        <v>89</v>
      </c>
      <c r="D404" s="6" t="s">
        <v>38</v>
      </c>
      <c r="E404" s="6" t="s">
        <v>8</v>
      </c>
      <c r="F404" s="6" t="s">
        <v>50</v>
      </c>
      <c r="G404" s="6" t="s">
        <v>40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29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73</v>
      </c>
      <c r="C407" s="9">
        <v>404</v>
      </c>
      <c r="D407" s="9">
        <v>0</v>
      </c>
      <c r="E407" s="9">
        <v>0</v>
      </c>
      <c r="F407" s="9">
        <v>404</v>
      </c>
      <c r="G407" s="9">
        <v>302</v>
      </c>
      <c r="H407" s="9">
        <v>102</v>
      </c>
    </row>
    <row r="408" spans="1:8" ht="12" customHeight="1">
      <c r="A408" s="9" t="s">
        <v>78</v>
      </c>
      <c r="B408" s="9" t="s">
        <v>78</v>
      </c>
      <c r="C408" s="9">
        <v>218</v>
      </c>
      <c r="D408" s="9">
        <v>0</v>
      </c>
      <c r="E408" s="9">
        <v>0</v>
      </c>
      <c r="F408" s="9">
        <v>218</v>
      </c>
      <c r="G408" s="9">
        <v>210</v>
      </c>
      <c r="H408" s="9">
        <v>8</v>
      </c>
    </row>
    <row r="409" spans="1:8" ht="12" customHeight="1">
      <c r="A409" s="9" t="s">
        <v>75</v>
      </c>
      <c r="B409" s="9" t="s">
        <v>63</v>
      </c>
      <c r="C409" s="9">
        <v>75</v>
      </c>
      <c r="D409" s="9">
        <v>0</v>
      </c>
      <c r="E409" s="9">
        <v>0</v>
      </c>
      <c r="F409" s="9">
        <v>75</v>
      </c>
      <c r="G409" s="9">
        <v>73</v>
      </c>
      <c r="H409" s="9">
        <v>2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66</v>
      </c>
      <c r="B411" s="4"/>
      <c r="C411" s="7">
        <f aca="true" t="shared" si="13" ref="C411:H411">SUM(C406:C409)</f>
        <v>706</v>
      </c>
      <c r="D411" s="7">
        <f t="shared" si="13"/>
        <v>0</v>
      </c>
      <c r="E411" s="7">
        <f t="shared" si="13"/>
        <v>0</v>
      </c>
      <c r="F411" s="7">
        <f t="shared" si="13"/>
        <v>706</v>
      </c>
      <c r="G411" s="7">
        <f t="shared" si="13"/>
        <v>594</v>
      </c>
      <c r="H411" s="7">
        <f t="shared" si="13"/>
        <v>112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4</v>
      </c>
      <c r="B413" s="4"/>
      <c r="C413" s="4">
        <v>0</v>
      </c>
      <c r="D413" s="4"/>
      <c r="E413" s="4"/>
      <c r="F413" s="4">
        <f>F411-C411</f>
        <v>0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72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0</v>
      </c>
      <c r="B419" s="5" t="s">
        <v>11</v>
      </c>
      <c r="C419" s="6" t="s">
        <v>89</v>
      </c>
      <c r="D419" s="6" t="s">
        <v>38</v>
      </c>
      <c r="E419" s="6" t="s">
        <v>8</v>
      </c>
      <c r="F419" s="6" t="s">
        <v>50</v>
      </c>
      <c r="G419" s="6" t="s">
        <v>40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29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73</v>
      </c>
      <c r="C422" s="9">
        <v>49</v>
      </c>
      <c r="D422" s="9">
        <v>0</v>
      </c>
      <c r="E422" s="9">
        <v>0</v>
      </c>
      <c r="F422" s="9">
        <v>49</v>
      </c>
      <c r="G422" s="9">
        <v>46</v>
      </c>
      <c r="H422" s="9">
        <v>3</v>
      </c>
    </row>
    <row r="423" spans="1:8" ht="12" customHeight="1">
      <c r="A423" s="9" t="s">
        <v>78</v>
      </c>
      <c r="B423" s="9" t="s">
        <v>78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75</v>
      </c>
      <c r="B424" s="9" t="s">
        <v>63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66</v>
      </c>
      <c r="B426" s="4"/>
      <c r="C426" s="7">
        <f aca="true" t="shared" si="14" ref="C426:H426">SUM(C421:C424)</f>
        <v>49</v>
      </c>
      <c r="D426" s="7">
        <f t="shared" si="14"/>
        <v>0</v>
      </c>
      <c r="E426" s="7">
        <f t="shared" si="14"/>
        <v>0</v>
      </c>
      <c r="F426" s="7">
        <f t="shared" si="14"/>
        <v>49</v>
      </c>
      <c r="G426" s="7">
        <f t="shared" si="14"/>
        <v>46</v>
      </c>
      <c r="H426" s="7">
        <f t="shared" si="14"/>
        <v>3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4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64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0</v>
      </c>
      <c r="B434" s="5" t="s">
        <v>11</v>
      </c>
      <c r="C434" s="6" t="s">
        <v>89</v>
      </c>
      <c r="D434" s="6" t="s">
        <v>38</v>
      </c>
      <c r="E434" s="6" t="s">
        <v>8</v>
      </c>
      <c r="F434" s="6" t="s">
        <v>50</v>
      </c>
      <c r="G434" s="6" t="s">
        <v>40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29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73</v>
      </c>
      <c r="C437" s="9">
        <v>100</v>
      </c>
      <c r="D437" s="9">
        <v>0</v>
      </c>
      <c r="E437" s="9">
        <v>0</v>
      </c>
      <c r="F437" s="9">
        <v>100</v>
      </c>
      <c r="G437" s="9">
        <v>90</v>
      </c>
      <c r="H437" s="9">
        <v>10</v>
      </c>
    </row>
    <row r="438" spans="1:8" ht="12" customHeight="1">
      <c r="A438" s="9" t="s">
        <v>78</v>
      </c>
      <c r="B438" s="9" t="s">
        <v>78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75</v>
      </c>
      <c r="B439" s="9" t="s">
        <v>63</v>
      </c>
      <c r="C439" s="9">
        <v>109</v>
      </c>
      <c r="D439" s="9">
        <v>0</v>
      </c>
      <c r="E439" s="9">
        <v>0</v>
      </c>
      <c r="F439" s="9">
        <v>109</v>
      </c>
      <c r="G439" s="9">
        <v>81</v>
      </c>
      <c r="H439" s="9">
        <v>28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66</v>
      </c>
      <c r="B441" s="4"/>
      <c r="C441" s="7">
        <f aca="true" t="shared" si="15" ref="C441:H441">SUM(C436:C439)</f>
        <v>209</v>
      </c>
      <c r="D441" s="7">
        <f t="shared" si="15"/>
        <v>0</v>
      </c>
      <c r="E441" s="7">
        <f t="shared" si="15"/>
        <v>0</v>
      </c>
      <c r="F441" s="7">
        <f t="shared" si="15"/>
        <v>209</v>
      </c>
      <c r="G441" s="7">
        <f t="shared" si="15"/>
        <v>171</v>
      </c>
      <c r="H441" s="7">
        <f t="shared" si="15"/>
        <v>38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4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76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0</v>
      </c>
      <c r="B449" s="5" t="s">
        <v>11</v>
      </c>
      <c r="C449" s="6" t="s">
        <v>89</v>
      </c>
      <c r="D449" s="6" t="s">
        <v>38</v>
      </c>
      <c r="E449" s="6" t="s">
        <v>8</v>
      </c>
      <c r="F449" s="6" t="s">
        <v>50</v>
      </c>
      <c r="G449" s="6" t="s">
        <v>40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29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26</v>
      </c>
      <c r="C452" s="9">
        <v>2000</v>
      </c>
      <c r="D452" s="9">
        <v>0</v>
      </c>
      <c r="E452" s="9">
        <v>0</v>
      </c>
      <c r="F452" s="9">
        <v>2000</v>
      </c>
      <c r="G452" s="9">
        <v>2000</v>
      </c>
      <c r="H452" s="9">
        <v>0</v>
      </c>
    </row>
    <row r="453" spans="1:8" ht="12" customHeight="1">
      <c r="A453" s="9" t="s">
        <v>3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3</v>
      </c>
      <c r="B454" s="9" t="s">
        <v>97</v>
      </c>
      <c r="C454" s="9">
        <v>2350</v>
      </c>
      <c r="D454" s="9">
        <v>0</v>
      </c>
      <c r="E454" s="9">
        <v>0</v>
      </c>
      <c r="F454" s="9">
        <v>2350</v>
      </c>
      <c r="G454" s="9">
        <v>2275</v>
      </c>
      <c r="H454" s="9">
        <v>75</v>
      </c>
    </row>
    <row r="455" spans="1:8" ht="12" customHeight="1">
      <c r="A455" s="9" t="s">
        <v>51</v>
      </c>
      <c r="B455" s="9" t="s">
        <v>16</v>
      </c>
      <c r="C455" s="9">
        <v>2425</v>
      </c>
      <c r="D455" s="9">
        <v>0</v>
      </c>
      <c r="E455" s="9">
        <v>0</v>
      </c>
      <c r="F455" s="9">
        <v>2425</v>
      </c>
      <c r="G455" s="9">
        <v>2425</v>
      </c>
      <c r="H455" s="9">
        <v>0</v>
      </c>
    </row>
    <row r="456" spans="1:8" ht="12" customHeight="1">
      <c r="A456" s="9" t="s">
        <v>51</v>
      </c>
      <c r="B456" s="9" t="s">
        <v>101</v>
      </c>
      <c r="C456" s="9">
        <v>0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</row>
    <row r="457" spans="1:8" ht="12" customHeight="1">
      <c r="A457" s="9" t="s">
        <v>51</v>
      </c>
      <c r="B457" s="9" t="s">
        <v>62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49</v>
      </c>
      <c r="C458" s="9">
        <v>150</v>
      </c>
      <c r="D458" s="9">
        <v>0</v>
      </c>
      <c r="E458" s="9">
        <v>0</v>
      </c>
      <c r="F458" s="9">
        <v>150</v>
      </c>
      <c r="G458" s="9">
        <v>125</v>
      </c>
      <c r="H458" s="9">
        <v>25</v>
      </c>
    </row>
    <row r="459" spans="1:8" ht="12" customHeight="1">
      <c r="A459" s="9" t="s">
        <v>98</v>
      </c>
      <c r="B459" s="9" t="s">
        <v>5</v>
      </c>
      <c r="C459" s="9">
        <v>2200</v>
      </c>
      <c r="D459" s="9">
        <v>0</v>
      </c>
      <c r="E459" s="9">
        <v>0</v>
      </c>
      <c r="F459" s="9">
        <v>2200</v>
      </c>
      <c r="G459" s="9">
        <v>1575</v>
      </c>
      <c r="H459" s="9">
        <v>625</v>
      </c>
    </row>
    <row r="460" spans="1:8" ht="12" customHeight="1">
      <c r="A460" s="9" t="s">
        <v>93</v>
      </c>
      <c r="B460" s="9" t="s">
        <v>110</v>
      </c>
      <c r="C460" s="9">
        <v>50</v>
      </c>
      <c r="D460" s="9">
        <v>0</v>
      </c>
      <c r="E460" s="9">
        <v>0</v>
      </c>
      <c r="F460" s="9">
        <v>50</v>
      </c>
      <c r="G460" s="9">
        <v>50</v>
      </c>
      <c r="H460" s="9">
        <v>0</v>
      </c>
    </row>
    <row r="461" spans="1:8" ht="12" customHeight="1">
      <c r="A461" s="9" t="s">
        <v>93</v>
      </c>
      <c r="B461" s="9" t="s">
        <v>73</v>
      </c>
      <c r="C461" s="9">
        <v>14525</v>
      </c>
      <c r="D461" s="9">
        <v>0</v>
      </c>
      <c r="E461" s="9">
        <v>825</v>
      </c>
      <c r="F461" s="9">
        <v>13700</v>
      </c>
      <c r="G461" s="9">
        <v>3900</v>
      </c>
      <c r="H461" s="9">
        <v>9800</v>
      </c>
    </row>
    <row r="462" spans="1:8" ht="12" customHeight="1">
      <c r="A462" s="9" t="s">
        <v>93</v>
      </c>
      <c r="B462" s="9" t="s">
        <v>9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78</v>
      </c>
      <c r="B463" s="9" t="s">
        <v>78</v>
      </c>
      <c r="C463" s="9">
        <v>8250</v>
      </c>
      <c r="D463" s="9">
        <v>0</v>
      </c>
      <c r="E463" s="9">
        <v>0</v>
      </c>
      <c r="F463" s="9">
        <v>8250</v>
      </c>
      <c r="G463" s="9">
        <v>3625</v>
      </c>
      <c r="H463" s="9">
        <v>4625</v>
      </c>
    </row>
    <row r="464" spans="1:8" ht="12" customHeight="1">
      <c r="A464" s="9" t="s">
        <v>43</v>
      </c>
      <c r="B464" s="9" t="s">
        <v>103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43</v>
      </c>
      <c r="B465" s="9" t="s">
        <v>54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71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42</v>
      </c>
      <c r="B467" s="9" t="s">
        <v>113</v>
      </c>
      <c r="C467" s="9">
        <v>825</v>
      </c>
      <c r="D467" s="9">
        <v>0</v>
      </c>
      <c r="E467" s="9">
        <v>0</v>
      </c>
      <c r="F467" s="9">
        <v>825</v>
      </c>
      <c r="G467" s="9">
        <v>250</v>
      </c>
      <c r="H467" s="9">
        <v>575</v>
      </c>
    </row>
    <row r="468" spans="1:8" ht="12" customHeight="1">
      <c r="A468" s="9" t="s">
        <v>67</v>
      </c>
      <c r="B468" s="9" t="s">
        <v>46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19</v>
      </c>
      <c r="B469" s="9" t="s">
        <v>10</v>
      </c>
      <c r="C469" s="9">
        <v>275</v>
      </c>
      <c r="D469" s="9">
        <v>0</v>
      </c>
      <c r="E469" s="9">
        <v>0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19</v>
      </c>
      <c r="B470" s="9" t="s">
        <v>12</v>
      </c>
      <c r="C470" s="9">
        <v>25</v>
      </c>
      <c r="D470" s="9">
        <v>0</v>
      </c>
      <c r="E470" s="9">
        <v>0</v>
      </c>
      <c r="F470" s="9">
        <v>25</v>
      </c>
      <c r="G470" s="9">
        <v>25</v>
      </c>
      <c r="H470" s="9">
        <v>0</v>
      </c>
    </row>
    <row r="471" spans="1:8" ht="12" customHeight="1">
      <c r="A471" s="9" t="s">
        <v>75</v>
      </c>
      <c r="B471" s="9" t="s">
        <v>63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75</v>
      </c>
      <c r="B472" s="9" t="s">
        <v>1</v>
      </c>
      <c r="C472" s="9">
        <v>46800</v>
      </c>
      <c r="D472" s="9">
        <v>0</v>
      </c>
      <c r="E472" s="9">
        <v>875</v>
      </c>
      <c r="F472" s="9">
        <v>45925</v>
      </c>
      <c r="G472" s="9">
        <v>36300</v>
      </c>
      <c r="H472" s="9">
        <v>9625</v>
      </c>
    </row>
    <row r="473" spans="1:8" ht="12" customHeight="1">
      <c r="A473" s="9" t="s">
        <v>75</v>
      </c>
      <c r="B473" s="9" t="s">
        <v>69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75</v>
      </c>
      <c r="B474" s="9" t="s">
        <v>20</v>
      </c>
      <c r="C474" s="9">
        <v>63075</v>
      </c>
      <c r="D474" s="9">
        <v>0</v>
      </c>
      <c r="E474" s="9">
        <v>1300</v>
      </c>
      <c r="F474" s="9">
        <v>61775</v>
      </c>
      <c r="G474" s="9">
        <v>21075</v>
      </c>
      <c r="H474" s="9">
        <v>40700</v>
      </c>
    </row>
    <row r="475" spans="1:8" ht="12" customHeight="1">
      <c r="A475" s="9" t="s">
        <v>75</v>
      </c>
      <c r="B475" s="9" t="s">
        <v>109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3"/>
      <c r="B476" s="3"/>
      <c r="C476" s="3"/>
      <c r="D476" s="3"/>
      <c r="E476" s="3"/>
      <c r="F476" s="3"/>
      <c r="G476" s="3"/>
      <c r="H476" s="3"/>
    </row>
    <row r="477" spans="1:8" ht="15" customHeight="1">
      <c r="A477" s="4" t="s">
        <v>66</v>
      </c>
      <c r="B477" s="4"/>
      <c r="C477" s="7">
        <f aca="true" t="shared" si="16" ref="C477:H477">SUM(C451:C475)</f>
        <v>143175</v>
      </c>
      <c r="D477" s="7">
        <f t="shared" si="16"/>
        <v>0</v>
      </c>
      <c r="E477" s="7">
        <f t="shared" si="16"/>
        <v>3000</v>
      </c>
      <c r="F477" s="7">
        <f t="shared" si="16"/>
        <v>140175</v>
      </c>
      <c r="G477" s="7">
        <f t="shared" si="16"/>
        <v>73850</v>
      </c>
      <c r="H477" s="7">
        <f t="shared" si="16"/>
        <v>66325</v>
      </c>
    </row>
    <row r="478" spans="1:8" ht="12" customHeight="1">
      <c r="A478" s="3"/>
      <c r="B478" s="3"/>
      <c r="C478" s="3"/>
      <c r="D478" s="3"/>
      <c r="E478" s="3"/>
      <c r="F478" s="3"/>
      <c r="G478" s="3"/>
      <c r="H478" s="3"/>
    </row>
    <row r="479" spans="1:8" ht="12" customHeight="1">
      <c r="A479" s="4" t="s">
        <v>4</v>
      </c>
      <c r="B479" s="4"/>
      <c r="C479" s="4">
        <v>0</v>
      </c>
      <c r="D479" s="4"/>
      <c r="E479" s="4"/>
      <c r="F479" s="4">
        <f>F477-C477</f>
        <v>-3000</v>
      </c>
      <c r="G479" s="4"/>
      <c r="H479" s="4"/>
    </row>
    <row r="480" spans="1:8" ht="12" customHeight="1">
      <c r="A480" s="3"/>
      <c r="B480" s="3"/>
      <c r="C480" s="3"/>
      <c r="D480" s="3"/>
      <c r="E480" s="3"/>
      <c r="F480" s="3"/>
      <c r="G480" s="3"/>
      <c r="H480" s="3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9.5" customHeight="1">
      <c r="A482" s="3"/>
      <c r="B482" s="2" t="s">
        <v>92</v>
      </c>
      <c r="C482" s="2"/>
      <c r="D482" s="2"/>
      <c r="E482" s="2"/>
      <c r="F482" s="2"/>
      <c r="G482" s="2"/>
      <c r="H482" s="3"/>
    </row>
    <row r="483" spans="1:8" ht="12" customHeight="1">
      <c r="A483" s="3"/>
      <c r="B483" s="3"/>
      <c r="C483" s="3"/>
      <c r="D483" s="3"/>
      <c r="E483" s="3"/>
      <c r="F483" s="3"/>
      <c r="G483" s="3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25.5" customHeight="1">
      <c r="A485" s="5" t="s">
        <v>0</v>
      </c>
      <c r="B485" s="5" t="s">
        <v>11</v>
      </c>
      <c r="C485" s="6" t="s">
        <v>89</v>
      </c>
      <c r="D485" s="6" t="s">
        <v>38</v>
      </c>
      <c r="E485" s="6" t="s">
        <v>8</v>
      </c>
      <c r="F485" s="6" t="s">
        <v>50</v>
      </c>
      <c r="G485" s="6" t="s">
        <v>40</v>
      </c>
      <c r="H485" s="6" t="s">
        <v>99</v>
      </c>
    </row>
    <row r="486" spans="1:8" ht="12" customHeight="1">
      <c r="A486" s="3"/>
      <c r="B486" s="3"/>
      <c r="C486" s="3"/>
      <c r="D486" s="3"/>
      <c r="E486" s="3"/>
      <c r="F486" s="3"/>
      <c r="G486" s="3"/>
      <c r="H486" s="3"/>
    </row>
    <row r="487" spans="1:8" ht="12" customHeight="1">
      <c r="A487" s="9" t="s">
        <v>80</v>
      </c>
      <c r="B487" s="9" t="s">
        <v>29</v>
      </c>
      <c r="C487" s="9">
        <v>26475</v>
      </c>
      <c r="D487" s="9">
        <v>0</v>
      </c>
      <c r="E487" s="9">
        <v>0</v>
      </c>
      <c r="F487" s="9">
        <v>26475</v>
      </c>
      <c r="G487" s="9">
        <v>26375</v>
      </c>
      <c r="H487" s="9">
        <v>100</v>
      </c>
    </row>
    <row r="488" spans="1:8" ht="12" customHeight="1">
      <c r="A488" s="9" t="s">
        <v>83</v>
      </c>
      <c r="B488" s="9" t="s">
        <v>59</v>
      </c>
      <c r="C488" s="9">
        <v>0</v>
      </c>
      <c r="D488" s="9">
        <v>0</v>
      </c>
      <c r="E488" s="9">
        <v>0</v>
      </c>
      <c r="F488" s="9">
        <v>0</v>
      </c>
      <c r="G488" s="9">
        <v>0</v>
      </c>
      <c r="H488" s="9">
        <v>0</v>
      </c>
    </row>
    <row r="489" spans="1:8" ht="12" customHeight="1">
      <c r="A489" s="9" t="s">
        <v>83</v>
      </c>
      <c r="B489" s="9" t="s">
        <v>26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3</v>
      </c>
      <c r="B490" s="9" t="s">
        <v>32</v>
      </c>
      <c r="C490" s="9">
        <v>0</v>
      </c>
      <c r="D490" s="9">
        <v>0</v>
      </c>
      <c r="E490" s="9">
        <v>0</v>
      </c>
      <c r="F490" s="9">
        <v>0</v>
      </c>
      <c r="G490" s="9">
        <v>0</v>
      </c>
      <c r="H490" s="9">
        <v>0</v>
      </c>
    </row>
    <row r="491" spans="1:8" ht="12" customHeight="1">
      <c r="A491" s="9" t="s">
        <v>3</v>
      </c>
      <c r="B491" s="9" t="s">
        <v>81</v>
      </c>
      <c r="C491" s="9">
        <v>5225</v>
      </c>
      <c r="D491" s="9">
        <v>0</v>
      </c>
      <c r="E491" s="9">
        <v>25</v>
      </c>
      <c r="F491" s="9">
        <v>5200</v>
      </c>
      <c r="G491" s="9">
        <v>5100</v>
      </c>
      <c r="H491" s="9">
        <v>100</v>
      </c>
    </row>
    <row r="492" spans="1:8" ht="12" customHeight="1">
      <c r="A492" s="9" t="s">
        <v>3</v>
      </c>
      <c r="B492" s="9" t="s">
        <v>97</v>
      </c>
      <c r="C492" s="9">
        <v>500</v>
      </c>
      <c r="D492" s="9">
        <v>0</v>
      </c>
      <c r="E492" s="9">
        <v>0</v>
      </c>
      <c r="F492" s="9">
        <v>500</v>
      </c>
      <c r="G492" s="9">
        <v>450</v>
      </c>
      <c r="H492" s="9">
        <v>50</v>
      </c>
    </row>
    <row r="493" spans="1:8" ht="12" customHeight="1">
      <c r="A493" s="9" t="s">
        <v>51</v>
      </c>
      <c r="B493" s="9" t="s">
        <v>16</v>
      </c>
      <c r="C493" s="9">
        <v>8500</v>
      </c>
      <c r="D493" s="9">
        <v>2100</v>
      </c>
      <c r="E493" s="9">
        <v>0</v>
      </c>
      <c r="F493" s="9">
        <v>10600</v>
      </c>
      <c r="G493" s="9">
        <v>10275</v>
      </c>
      <c r="H493" s="9">
        <v>325</v>
      </c>
    </row>
    <row r="494" spans="1:8" ht="12" customHeight="1">
      <c r="A494" s="9" t="s">
        <v>51</v>
      </c>
      <c r="B494" s="9" t="s">
        <v>101</v>
      </c>
      <c r="C494" s="9">
        <v>0</v>
      </c>
      <c r="D494" s="9">
        <v>0</v>
      </c>
      <c r="E494" s="9">
        <v>0</v>
      </c>
      <c r="F494" s="9">
        <v>0</v>
      </c>
      <c r="G494" s="9">
        <v>0</v>
      </c>
      <c r="H494" s="9">
        <v>0</v>
      </c>
    </row>
    <row r="495" spans="1:8" ht="12" customHeight="1">
      <c r="A495" s="9" t="s">
        <v>51</v>
      </c>
      <c r="B495" s="9" t="s">
        <v>62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98</v>
      </c>
      <c r="B496" s="9" t="s">
        <v>49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5</v>
      </c>
      <c r="C497" s="9">
        <v>6900</v>
      </c>
      <c r="D497" s="9">
        <v>0</v>
      </c>
      <c r="E497" s="9">
        <v>0</v>
      </c>
      <c r="F497" s="9">
        <v>6900</v>
      </c>
      <c r="G497" s="9">
        <v>6875</v>
      </c>
      <c r="H497" s="9">
        <v>25</v>
      </c>
    </row>
    <row r="498" spans="1:8" ht="12" customHeight="1">
      <c r="A498" s="9" t="s">
        <v>93</v>
      </c>
      <c r="B498" s="9" t="s">
        <v>104</v>
      </c>
      <c r="C498" s="9">
        <v>0</v>
      </c>
      <c r="D498" s="9">
        <v>0</v>
      </c>
      <c r="E498" s="9">
        <v>0</v>
      </c>
      <c r="F498" s="9">
        <v>0</v>
      </c>
      <c r="G498" s="9">
        <v>0</v>
      </c>
      <c r="H498" s="9">
        <v>0</v>
      </c>
    </row>
    <row r="499" spans="1:8" ht="12" customHeight="1">
      <c r="A499" s="9" t="s">
        <v>93</v>
      </c>
      <c r="B499" s="9" t="s">
        <v>110</v>
      </c>
      <c r="C499" s="9">
        <v>1200</v>
      </c>
      <c r="D499" s="9">
        <v>0</v>
      </c>
      <c r="E499" s="9">
        <v>0</v>
      </c>
      <c r="F499" s="9">
        <v>1200</v>
      </c>
      <c r="G499" s="9">
        <v>1200</v>
      </c>
      <c r="H499" s="9">
        <v>0</v>
      </c>
    </row>
    <row r="500" spans="1:8" ht="12" customHeight="1">
      <c r="A500" s="9" t="s">
        <v>93</v>
      </c>
      <c r="B500" s="9" t="s">
        <v>73</v>
      </c>
      <c r="C500" s="9">
        <v>4775</v>
      </c>
      <c r="D500" s="9">
        <v>0</v>
      </c>
      <c r="E500" s="9">
        <v>0</v>
      </c>
      <c r="F500" s="9">
        <v>4775</v>
      </c>
      <c r="G500" s="9">
        <v>4775</v>
      </c>
      <c r="H500" s="9">
        <v>0</v>
      </c>
    </row>
    <row r="501" spans="1:8" ht="12" customHeight="1">
      <c r="A501" s="9" t="s">
        <v>93</v>
      </c>
      <c r="B501" s="9" t="s">
        <v>9</v>
      </c>
      <c r="C501" s="9">
        <v>1475</v>
      </c>
      <c r="D501" s="9">
        <v>0</v>
      </c>
      <c r="E501" s="9">
        <v>0</v>
      </c>
      <c r="F501" s="9">
        <v>1475</v>
      </c>
      <c r="G501" s="9">
        <v>775</v>
      </c>
      <c r="H501" s="9">
        <v>700</v>
      </c>
    </row>
    <row r="502" spans="1:8" ht="12" customHeight="1">
      <c r="A502" s="9" t="s">
        <v>78</v>
      </c>
      <c r="B502" s="9" t="s">
        <v>78</v>
      </c>
      <c r="C502" s="9">
        <v>750</v>
      </c>
      <c r="D502" s="9">
        <v>0</v>
      </c>
      <c r="E502" s="9">
        <v>0</v>
      </c>
      <c r="F502" s="9">
        <v>750</v>
      </c>
      <c r="G502" s="9">
        <v>625</v>
      </c>
      <c r="H502" s="9">
        <v>125</v>
      </c>
    </row>
    <row r="503" spans="1:8" ht="12" customHeight="1">
      <c r="A503" s="9" t="s">
        <v>43</v>
      </c>
      <c r="B503" s="9" t="s">
        <v>103</v>
      </c>
      <c r="C503" s="9">
        <v>3750</v>
      </c>
      <c r="D503" s="9">
        <v>0</v>
      </c>
      <c r="E503" s="9">
        <v>25</v>
      </c>
      <c r="F503" s="9">
        <v>3725</v>
      </c>
      <c r="G503" s="9">
        <v>3125</v>
      </c>
      <c r="H503" s="9">
        <v>600</v>
      </c>
    </row>
    <row r="504" spans="1:8" ht="12" customHeight="1">
      <c r="A504" s="9" t="s">
        <v>43</v>
      </c>
      <c r="B504" s="9" t="s">
        <v>54</v>
      </c>
      <c r="C504" s="9">
        <v>4075</v>
      </c>
      <c r="D504" s="9">
        <v>0</v>
      </c>
      <c r="E504" s="9">
        <v>0</v>
      </c>
      <c r="F504" s="9">
        <v>4075</v>
      </c>
      <c r="G504" s="9">
        <v>4075</v>
      </c>
      <c r="H504" s="9">
        <v>0</v>
      </c>
    </row>
    <row r="505" spans="1:8" ht="12" customHeight="1">
      <c r="A505" s="9" t="s">
        <v>91</v>
      </c>
      <c r="B505" s="9" t="s">
        <v>71</v>
      </c>
      <c r="C505" s="9">
        <v>0</v>
      </c>
      <c r="D505" s="9">
        <v>0</v>
      </c>
      <c r="E505" s="9">
        <v>0</v>
      </c>
      <c r="F505" s="9">
        <v>0</v>
      </c>
      <c r="G505" s="9">
        <v>0</v>
      </c>
      <c r="H505" s="9">
        <v>0</v>
      </c>
    </row>
    <row r="506" spans="1:8" ht="12" customHeight="1">
      <c r="A506" s="9" t="s">
        <v>42</v>
      </c>
      <c r="B506" s="9" t="s">
        <v>113</v>
      </c>
      <c r="C506" s="9">
        <v>3675</v>
      </c>
      <c r="D506" s="9">
        <v>0</v>
      </c>
      <c r="E506" s="9">
        <v>0</v>
      </c>
      <c r="F506" s="9">
        <v>3675</v>
      </c>
      <c r="G506" s="9">
        <v>3375</v>
      </c>
      <c r="H506" s="9">
        <v>300</v>
      </c>
    </row>
    <row r="507" spans="1:8" ht="12" customHeight="1">
      <c r="A507" s="9" t="s">
        <v>67</v>
      </c>
      <c r="B507" s="9" t="s">
        <v>46</v>
      </c>
      <c r="C507" s="9">
        <v>0</v>
      </c>
      <c r="D507" s="9">
        <v>0</v>
      </c>
      <c r="E507" s="9">
        <v>0</v>
      </c>
      <c r="F507" s="9">
        <v>0</v>
      </c>
      <c r="G507" s="9">
        <v>0</v>
      </c>
      <c r="H507" s="9">
        <v>0</v>
      </c>
    </row>
    <row r="508" spans="1:8" ht="12" customHeight="1">
      <c r="A508" s="9" t="s">
        <v>19</v>
      </c>
      <c r="B508" s="9" t="s">
        <v>10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19</v>
      </c>
      <c r="B509" s="9" t="s">
        <v>12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75</v>
      </c>
      <c r="B510" s="9" t="s">
        <v>63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75</v>
      </c>
      <c r="B511" s="9" t="s">
        <v>1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75</v>
      </c>
      <c r="B512" s="9" t="s">
        <v>36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75</v>
      </c>
      <c r="B513" s="9" t="s">
        <v>60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75</v>
      </c>
      <c r="B514" s="9" t="s">
        <v>69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75</v>
      </c>
      <c r="B515" s="9" t="s">
        <v>20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75</v>
      </c>
      <c r="B516" s="9" t="s">
        <v>109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75</v>
      </c>
      <c r="B517" s="9" t="s">
        <v>47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3"/>
      <c r="B518" s="3"/>
      <c r="C518" s="3"/>
      <c r="D518" s="3"/>
      <c r="E518" s="3"/>
      <c r="F518" s="3"/>
      <c r="G518" s="3"/>
      <c r="H518" s="3"/>
    </row>
    <row r="519" spans="1:8" ht="15" customHeight="1">
      <c r="A519" s="4" t="s">
        <v>66</v>
      </c>
      <c r="B519" s="4"/>
      <c r="C519" s="7">
        <f aca="true" t="shared" si="17" ref="C519:H519">SUM(C487:C517)</f>
        <v>67300</v>
      </c>
      <c r="D519" s="7">
        <f t="shared" si="17"/>
        <v>2100</v>
      </c>
      <c r="E519" s="7">
        <f t="shared" si="17"/>
        <v>50</v>
      </c>
      <c r="F519" s="7">
        <f t="shared" si="17"/>
        <v>69350</v>
      </c>
      <c r="G519" s="7">
        <f t="shared" si="17"/>
        <v>67025</v>
      </c>
      <c r="H519" s="7">
        <f t="shared" si="17"/>
        <v>2325</v>
      </c>
    </row>
    <row r="520" spans="1:8" ht="12" customHeight="1">
      <c r="A520" s="3"/>
      <c r="B520" s="3"/>
      <c r="C520" s="3"/>
      <c r="D520" s="3"/>
      <c r="E520" s="3"/>
      <c r="F520" s="3"/>
      <c r="G520" s="3"/>
      <c r="H520" s="3"/>
    </row>
    <row r="521" spans="1:8" ht="12" customHeight="1">
      <c r="A521" s="4" t="s">
        <v>4</v>
      </c>
      <c r="B521" s="4"/>
      <c r="C521" s="4">
        <v>0</v>
      </c>
      <c r="D521" s="4"/>
      <c r="E521" s="4"/>
      <c r="F521" s="4">
        <f>F519-C519</f>
        <v>2050</v>
      </c>
      <c r="G521" s="4"/>
      <c r="H521" s="4"/>
    </row>
    <row r="522" spans="1:8" ht="12" customHeight="1">
      <c r="A522" s="3"/>
      <c r="B522" s="3"/>
      <c r="C522" s="3"/>
      <c r="D522" s="3"/>
      <c r="E522" s="3"/>
      <c r="F522" s="3"/>
      <c r="G522" s="3"/>
      <c r="H522" s="3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9.5" customHeight="1">
      <c r="A524" s="3"/>
      <c r="B524" s="2" t="s">
        <v>106</v>
      </c>
      <c r="C524" s="2"/>
      <c r="D524" s="2"/>
      <c r="E524" s="2"/>
      <c r="F524" s="2"/>
      <c r="G524" s="2"/>
      <c r="H524" s="3"/>
    </row>
    <row r="525" spans="1:8" ht="12" customHeight="1">
      <c r="A525" s="3"/>
      <c r="B525" s="3"/>
      <c r="C525" s="3"/>
      <c r="D525" s="3"/>
      <c r="E525" s="3"/>
      <c r="F525" s="3"/>
      <c r="G525" s="3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25.5" customHeight="1">
      <c r="A527" s="5" t="s">
        <v>0</v>
      </c>
      <c r="B527" s="5" t="s">
        <v>11</v>
      </c>
      <c r="C527" s="6" t="s">
        <v>89</v>
      </c>
      <c r="D527" s="6" t="s">
        <v>38</v>
      </c>
      <c r="E527" s="6" t="s">
        <v>8</v>
      </c>
      <c r="F527" s="6" t="s">
        <v>50</v>
      </c>
      <c r="G527" s="6" t="s">
        <v>40</v>
      </c>
      <c r="H527" s="6" t="s">
        <v>99</v>
      </c>
    </row>
    <row r="528" spans="1:8" ht="12" customHeight="1">
      <c r="A528" s="3"/>
      <c r="B528" s="3"/>
      <c r="C528" s="3"/>
      <c r="D528" s="3"/>
      <c r="E528" s="3"/>
      <c r="F528" s="3"/>
      <c r="G528" s="3"/>
      <c r="H528" s="3"/>
    </row>
    <row r="529" spans="1:8" ht="12" customHeight="1">
      <c r="A529" s="9" t="s">
        <v>75</v>
      </c>
      <c r="B529" s="9" t="s">
        <v>63</v>
      </c>
      <c r="C529" s="9">
        <v>2100</v>
      </c>
      <c r="D529" s="9">
        <v>0</v>
      </c>
      <c r="E529" s="9">
        <v>0</v>
      </c>
      <c r="F529" s="9">
        <v>2100</v>
      </c>
      <c r="G529" s="9">
        <v>1780</v>
      </c>
      <c r="H529" s="9">
        <v>320</v>
      </c>
    </row>
    <row r="530" spans="1:8" ht="12" customHeight="1">
      <c r="A530" s="9" t="s">
        <v>75</v>
      </c>
      <c r="B530" s="9" t="s">
        <v>1</v>
      </c>
      <c r="C530" s="9">
        <v>1200</v>
      </c>
      <c r="D530" s="9">
        <v>0</v>
      </c>
      <c r="E530" s="9">
        <v>0</v>
      </c>
      <c r="F530" s="9">
        <v>1200</v>
      </c>
      <c r="G530" s="9">
        <v>1200</v>
      </c>
      <c r="H530" s="9">
        <v>0</v>
      </c>
    </row>
    <row r="531" spans="1:8" ht="12" customHeight="1">
      <c r="A531" s="9" t="s">
        <v>75</v>
      </c>
      <c r="B531" s="9" t="s">
        <v>36</v>
      </c>
      <c r="C531" s="9">
        <v>280</v>
      </c>
      <c r="D531" s="9">
        <v>0</v>
      </c>
      <c r="E531" s="9">
        <v>0</v>
      </c>
      <c r="F531" s="9">
        <v>280</v>
      </c>
      <c r="G531" s="9">
        <v>280</v>
      </c>
      <c r="H531" s="9">
        <v>0</v>
      </c>
    </row>
    <row r="532" spans="1:8" ht="12" customHeight="1">
      <c r="A532" s="9" t="s">
        <v>75</v>
      </c>
      <c r="B532" s="9" t="s">
        <v>60</v>
      </c>
      <c r="C532" s="9">
        <v>0</v>
      </c>
      <c r="D532" s="9">
        <v>0</v>
      </c>
      <c r="E532" s="9">
        <v>0</v>
      </c>
      <c r="F532" s="9">
        <v>0</v>
      </c>
      <c r="G532" s="9">
        <v>0</v>
      </c>
      <c r="H532" s="9">
        <v>0</v>
      </c>
    </row>
    <row r="533" spans="1:8" ht="12" customHeight="1">
      <c r="A533" s="9" t="s">
        <v>75</v>
      </c>
      <c r="B533" s="9" t="s">
        <v>69</v>
      </c>
      <c r="C533" s="9">
        <v>0</v>
      </c>
      <c r="D533" s="9">
        <v>0</v>
      </c>
      <c r="E533" s="9">
        <v>0</v>
      </c>
      <c r="F533" s="9">
        <v>0</v>
      </c>
      <c r="G533" s="9">
        <v>0</v>
      </c>
      <c r="H533" s="9">
        <v>0</v>
      </c>
    </row>
    <row r="534" spans="1:8" ht="12" customHeight="1">
      <c r="A534" s="9" t="s">
        <v>75</v>
      </c>
      <c r="B534" s="9" t="s">
        <v>20</v>
      </c>
      <c r="C534" s="9">
        <v>52860</v>
      </c>
      <c r="D534" s="9">
        <v>0</v>
      </c>
      <c r="E534" s="9">
        <v>40</v>
      </c>
      <c r="F534" s="9">
        <v>52820</v>
      </c>
      <c r="G534" s="9">
        <v>46720</v>
      </c>
      <c r="H534" s="9">
        <v>6100</v>
      </c>
    </row>
    <row r="535" spans="1:8" ht="12" customHeight="1">
      <c r="A535" s="9" t="s">
        <v>75</v>
      </c>
      <c r="B535" s="9" t="s">
        <v>55</v>
      </c>
      <c r="C535" s="9">
        <v>0</v>
      </c>
      <c r="D535" s="9">
        <v>0</v>
      </c>
      <c r="E535" s="9">
        <v>0</v>
      </c>
      <c r="F535" s="9">
        <v>0</v>
      </c>
      <c r="G535" s="9">
        <v>0</v>
      </c>
      <c r="H535" s="9">
        <v>0</v>
      </c>
    </row>
    <row r="536" spans="1:8" ht="12" customHeight="1">
      <c r="A536" s="9" t="s">
        <v>75</v>
      </c>
      <c r="B536" s="9" t="s">
        <v>109</v>
      </c>
      <c r="C536" s="9">
        <v>20</v>
      </c>
      <c r="D536" s="9">
        <v>0</v>
      </c>
      <c r="E536" s="9">
        <v>0</v>
      </c>
      <c r="F536" s="9">
        <v>20</v>
      </c>
      <c r="G536" s="9">
        <v>20</v>
      </c>
      <c r="H536" s="9">
        <v>0</v>
      </c>
    </row>
    <row r="537" spans="1:8" ht="12" customHeight="1">
      <c r="A537" s="9" t="s">
        <v>75</v>
      </c>
      <c r="B537" s="9" t="s">
        <v>47</v>
      </c>
      <c r="C537" s="9">
        <v>0</v>
      </c>
      <c r="D537" s="9">
        <v>0</v>
      </c>
      <c r="E537" s="9">
        <v>0</v>
      </c>
      <c r="F537" s="9">
        <v>0</v>
      </c>
      <c r="G537" s="9">
        <v>0</v>
      </c>
      <c r="H537" s="9">
        <v>0</v>
      </c>
    </row>
    <row r="538" spans="1:8" ht="12" customHeight="1">
      <c r="A538" s="3"/>
      <c r="B538" s="3"/>
      <c r="C538" s="3"/>
      <c r="D538" s="3"/>
      <c r="E538" s="3"/>
      <c r="F538" s="3"/>
      <c r="G538" s="3"/>
      <c r="H538" s="3"/>
    </row>
    <row r="539" spans="1:8" ht="15" customHeight="1">
      <c r="A539" s="4" t="s">
        <v>66</v>
      </c>
      <c r="B539" s="4"/>
      <c r="C539" s="7">
        <f aca="true" t="shared" si="18" ref="C539:H539">SUM(C529:C537)</f>
        <v>56460</v>
      </c>
      <c r="D539" s="7">
        <f t="shared" si="18"/>
        <v>0</v>
      </c>
      <c r="E539" s="7">
        <f t="shared" si="18"/>
        <v>40</v>
      </c>
      <c r="F539" s="7">
        <f t="shared" si="18"/>
        <v>56420</v>
      </c>
      <c r="G539" s="7">
        <f t="shared" si="18"/>
        <v>50000</v>
      </c>
      <c r="H539" s="7">
        <f t="shared" si="18"/>
        <v>6420</v>
      </c>
    </row>
    <row r="540" spans="1:8" ht="12" customHeight="1">
      <c r="A540" s="3"/>
      <c r="B540" s="3"/>
      <c r="C540" s="3"/>
      <c r="D540" s="3"/>
      <c r="E540" s="3"/>
      <c r="F540" s="3"/>
      <c r="G540" s="3"/>
      <c r="H540" s="3"/>
    </row>
    <row r="541" spans="1:8" ht="12" customHeight="1">
      <c r="A541" s="4" t="s">
        <v>4</v>
      </c>
      <c r="B541" s="4"/>
      <c r="C541" s="4">
        <v>0</v>
      </c>
      <c r="D541" s="4"/>
      <c r="E541" s="4"/>
      <c r="F541" s="4">
        <f>F539-C539</f>
        <v>-40</v>
      </c>
      <c r="G541" s="4"/>
      <c r="H541" s="4"/>
    </row>
    <row r="542" spans="1:8" ht="12" customHeight="1">
      <c r="A542" s="3"/>
      <c r="B542" s="3"/>
      <c r="C542" s="3"/>
      <c r="D542" s="3"/>
      <c r="E542" s="3"/>
      <c r="F542" s="3"/>
      <c r="G542" s="3"/>
      <c r="H542" s="3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9.5" customHeight="1">
      <c r="A544" s="3"/>
      <c r="B544" s="2" t="s">
        <v>13</v>
      </c>
      <c r="C544" s="2"/>
      <c r="D544" s="2"/>
      <c r="E544" s="2"/>
      <c r="F544" s="2"/>
      <c r="G544" s="2"/>
      <c r="H544" s="3"/>
    </row>
    <row r="545" spans="1:8" ht="12" customHeight="1">
      <c r="A545" s="3"/>
      <c r="B545" s="3"/>
      <c r="C545" s="3"/>
      <c r="D545" s="3"/>
      <c r="E545" s="3"/>
      <c r="F545" s="3"/>
      <c r="G545" s="3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25.5" customHeight="1">
      <c r="A547" s="5" t="s">
        <v>0</v>
      </c>
      <c r="B547" s="5" t="s">
        <v>11</v>
      </c>
      <c r="C547" s="6" t="s">
        <v>89</v>
      </c>
      <c r="D547" s="6" t="s">
        <v>38</v>
      </c>
      <c r="E547" s="6" t="s">
        <v>8</v>
      </c>
      <c r="F547" s="6" t="s">
        <v>50</v>
      </c>
      <c r="G547" s="6" t="s">
        <v>40</v>
      </c>
      <c r="H547" s="6" t="s">
        <v>99</v>
      </c>
    </row>
    <row r="548" spans="1:8" ht="12" customHeight="1">
      <c r="A548" s="3"/>
      <c r="B548" s="3"/>
      <c r="C548" s="3"/>
      <c r="D548" s="3"/>
      <c r="E548" s="3"/>
      <c r="F548" s="3"/>
      <c r="G548" s="3"/>
      <c r="H548" s="3"/>
    </row>
    <row r="549" spans="1:8" ht="12" customHeight="1">
      <c r="A549" s="9" t="s">
        <v>75</v>
      </c>
      <c r="B549" s="9" t="s">
        <v>63</v>
      </c>
      <c r="C549" s="9">
        <v>40</v>
      </c>
      <c r="D549" s="9">
        <v>0</v>
      </c>
      <c r="E549" s="9">
        <v>0</v>
      </c>
      <c r="F549" s="9">
        <v>40</v>
      </c>
      <c r="G549" s="9">
        <v>40</v>
      </c>
      <c r="H549" s="9">
        <v>0</v>
      </c>
    </row>
    <row r="550" spans="1:8" ht="12" customHeight="1">
      <c r="A550" s="9" t="s">
        <v>75</v>
      </c>
      <c r="B550" s="9" t="s">
        <v>1</v>
      </c>
      <c r="C550" s="9">
        <v>1780</v>
      </c>
      <c r="D550" s="9">
        <v>0</v>
      </c>
      <c r="E550" s="9">
        <v>0</v>
      </c>
      <c r="F550" s="9">
        <v>1780</v>
      </c>
      <c r="G550" s="9">
        <v>1780</v>
      </c>
      <c r="H550" s="9">
        <v>0</v>
      </c>
    </row>
    <row r="551" spans="1:8" ht="12" customHeight="1">
      <c r="A551" s="9" t="s">
        <v>75</v>
      </c>
      <c r="B551" s="9" t="s">
        <v>36</v>
      </c>
      <c r="C551" s="9">
        <v>1940</v>
      </c>
      <c r="D551" s="9">
        <v>0</v>
      </c>
      <c r="E551" s="9">
        <v>0</v>
      </c>
      <c r="F551" s="9">
        <v>1940</v>
      </c>
      <c r="G551" s="9">
        <v>1940</v>
      </c>
      <c r="H551" s="9">
        <v>0</v>
      </c>
    </row>
    <row r="552" spans="1:8" ht="12" customHeight="1">
      <c r="A552" s="9" t="s">
        <v>75</v>
      </c>
      <c r="B552" s="9" t="s">
        <v>60</v>
      </c>
      <c r="C552" s="9">
        <v>0</v>
      </c>
      <c r="D552" s="9">
        <v>0</v>
      </c>
      <c r="E552" s="9">
        <v>0</v>
      </c>
      <c r="F552" s="9">
        <v>0</v>
      </c>
      <c r="G552" s="9">
        <v>0</v>
      </c>
      <c r="H552" s="9">
        <v>0</v>
      </c>
    </row>
    <row r="553" spans="1:8" ht="12" customHeight="1">
      <c r="A553" s="9" t="s">
        <v>75</v>
      </c>
      <c r="B553" s="9" t="s">
        <v>69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75</v>
      </c>
      <c r="B554" s="9" t="s">
        <v>20</v>
      </c>
      <c r="C554" s="9">
        <v>3920</v>
      </c>
      <c r="D554" s="9">
        <v>0</v>
      </c>
      <c r="E554" s="9">
        <v>0</v>
      </c>
      <c r="F554" s="9">
        <v>3920</v>
      </c>
      <c r="G554" s="9">
        <v>3920</v>
      </c>
      <c r="H554" s="9">
        <v>0</v>
      </c>
    </row>
    <row r="555" spans="1:8" ht="12" customHeight="1">
      <c r="A555" s="9" t="s">
        <v>75</v>
      </c>
      <c r="B555" s="9" t="s">
        <v>55</v>
      </c>
      <c r="C555" s="9">
        <v>920</v>
      </c>
      <c r="D555" s="9">
        <v>0</v>
      </c>
      <c r="E555" s="9">
        <v>0</v>
      </c>
      <c r="F555" s="9">
        <v>920</v>
      </c>
      <c r="G555" s="9">
        <v>720</v>
      </c>
      <c r="H555" s="9">
        <v>200</v>
      </c>
    </row>
    <row r="556" spans="1:8" ht="12" customHeight="1">
      <c r="A556" s="9" t="s">
        <v>75</v>
      </c>
      <c r="B556" s="9" t="s">
        <v>109</v>
      </c>
      <c r="C556" s="9">
        <v>0</v>
      </c>
      <c r="D556" s="9">
        <v>0</v>
      </c>
      <c r="E556" s="9">
        <v>0</v>
      </c>
      <c r="F556" s="9">
        <v>0</v>
      </c>
      <c r="G556" s="9">
        <v>0</v>
      </c>
      <c r="H556" s="9">
        <v>0</v>
      </c>
    </row>
    <row r="557" spans="1:8" ht="12" customHeight="1">
      <c r="A557" s="9" t="s">
        <v>75</v>
      </c>
      <c r="B557" s="9" t="s">
        <v>47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3"/>
      <c r="B558" s="3"/>
      <c r="C558" s="3"/>
      <c r="D558" s="3"/>
      <c r="E558" s="3"/>
      <c r="F558" s="3"/>
      <c r="G558" s="3"/>
      <c r="H558" s="3"/>
    </row>
    <row r="559" spans="1:8" ht="15" customHeight="1">
      <c r="A559" s="4" t="s">
        <v>66</v>
      </c>
      <c r="B559" s="4"/>
      <c r="C559" s="7">
        <f aca="true" t="shared" si="19" ref="C559:H559">SUM(C549:C557)</f>
        <v>8600</v>
      </c>
      <c r="D559" s="7">
        <f t="shared" si="19"/>
        <v>0</v>
      </c>
      <c r="E559" s="7">
        <f t="shared" si="19"/>
        <v>0</v>
      </c>
      <c r="F559" s="7">
        <f t="shared" si="19"/>
        <v>8600</v>
      </c>
      <c r="G559" s="7">
        <f t="shared" si="19"/>
        <v>8400</v>
      </c>
      <c r="H559" s="7">
        <f t="shared" si="19"/>
        <v>200</v>
      </c>
    </row>
    <row r="560" spans="1:8" ht="12" customHeight="1">
      <c r="A560" s="3"/>
      <c r="B560" s="3"/>
      <c r="C560" s="3"/>
      <c r="D560" s="3"/>
      <c r="E560" s="3"/>
      <c r="F560" s="3"/>
      <c r="G560" s="3"/>
      <c r="H560" s="3"/>
    </row>
    <row r="561" spans="1:8" ht="12" customHeight="1">
      <c r="A561" s="4" t="s">
        <v>4</v>
      </c>
      <c r="B561" s="4"/>
      <c r="C561" s="4">
        <v>0</v>
      </c>
      <c r="D561" s="4"/>
      <c r="E561" s="4"/>
      <c r="F561" s="4">
        <f>F559-C559</f>
        <v>0</v>
      </c>
      <c r="G561" s="4"/>
      <c r="H561" s="4"/>
    </row>
    <row r="562" spans="1:8" ht="12" customHeight="1">
      <c r="A562" s="3"/>
      <c r="B562" s="3"/>
      <c r="C562" s="3"/>
      <c r="D562" s="3"/>
      <c r="E562" s="3"/>
      <c r="F562" s="3"/>
      <c r="G562" s="3"/>
      <c r="H562" s="3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9.5" customHeight="1">
      <c r="A564" s="3"/>
      <c r="B564" s="2" t="s">
        <v>31</v>
      </c>
      <c r="C564" s="2"/>
      <c r="D564" s="2"/>
      <c r="E564" s="2"/>
      <c r="F564" s="2"/>
      <c r="G564" s="2"/>
      <c r="H564" s="3"/>
    </row>
    <row r="565" spans="1:8" ht="12" customHeight="1">
      <c r="A565" s="3"/>
      <c r="B565" s="3"/>
      <c r="C565" s="3"/>
      <c r="D565" s="3"/>
      <c r="E565" s="3"/>
      <c r="F565" s="3"/>
      <c r="G565" s="3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25.5" customHeight="1">
      <c r="A567" s="5" t="s">
        <v>0</v>
      </c>
      <c r="B567" s="5" t="s">
        <v>11</v>
      </c>
      <c r="C567" s="6" t="s">
        <v>89</v>
      </c>
      <c r="D567" s="6" t="s">
        <v>38</v>
      </c>
      <c r="E567" s="6" t="s">
        <v>8</v>
      </c>
      <c r="F567" s="6" t="s">
        <v>50</v>
      </c>
      <c r="G567" s="6" t="s">
        <v>40</v>
      </c>
      <c r="H567" s="6" t="s">
        <v>99</v>
      </c>
    </row>
    <row r="568" spans="1:8" ht="12" customHeight="1">
      <c r="A568" s="3"/>
      <c r="B568" s="3"/>
      <c r="C568" s="3"/>
      <c r="D568" s="3"/>
      <c r="E568" s="3"/>
      <c r="F568" s="3"/>
      <c r="G568" s="3"/>
      <c r="H568" s="3"/>
    </row>
    <row r="569" spans="1:8" ht="12" customHeight="1">
      <c r="A569" s="9" t="s">
        <v>75</v>
      </c>
      <c r="B569" s="9" t="s">
        <v>63</v>
      </c>
      <c r="C569" s="9">
        <v>0</v>
      </c>
      <c r="D569" s="9">
        <v>0</v>
      </c>
      <c r="E569" s="9">
        <v>0</v>
      </c>
      <c r="F569" s="9">
        <v>0</v>
      </c>
      <c r="G569" s="9">
        <v>0</v>
      </c>
      <c r="H569" s="9">
        <v>0</v>
      </c>
    </row>
    <row r="570" spans="1:8" ht="12" customHeight="1">
      <c r="A570" s="9" t="s">
        <v>75</v>
      </c>
      <c r="B570" s="9" t="s">
        <v>1</v>
      </c>
      <c r="C570" s="9">
        <v>30140</v>
      </c>
      <c r="D570" s="9">
        <v>0</v>
      </c>
      <c r="E570" s="9">
        <v>60</v>
      </c>
      <c r="F570" s="9">
        <v>30080</v>
      </c>
      <c r="G570" s="9">
        <v>16720</v>
      </c>
      <c r="H570" s="9">
        <v>13360</v>
      </c>
    </row>
    <row r="571" spans="1:8" ht="12" customHeight="1">
      <c r="A571" s="9" t="s">
        <v>75</v>
      </c>
      <c r="B571" s="9" t="s">
        <v>36</v>
      </c>
      <c r="C571" s="9">
        <v>26660</v>
      </c>
      <c r="D571" s="9">
        <v>0</v>
      </c>
      <c r="E571" s="9">
        <v>120</v>
      </c>
      <c r="F571" s="9">
        <v>26540</v>
      </c>
      <c r="G571" s="9">
        <v>22500</v>
      </c>
      <c r="H571" s="9">
        <v>4040</v>
      </c>
    </row>
    <row r="572" spans="1:8" ht="12" customHeight="1">
      <c r="A572" s="9" t="s">
        <v>75</v>
      </c>
      <c r="B572" s="9" t="s">
        <v>60</v>
      </c>
      <c r="C572" s="9">
        <v>0</v>
      </c>
      <c r="D572" s="9">
        <v>0</v>
      </c>
      <c r="E572" s="9">
        <v>0</v>
      </c>
      <c r="F572" s="9">
        <v>0</v>
      </c>
      <c r="G572" s="9">
        <v>0</v>
      </c>
      <c r="H572" s="9">
        <v>0</v>
      </c>
    </row>
    <row r="573" spans="1:8" ht="12" customHeight="1">
      <c r="A573" s="9" t="s">
        <v>75</v>
      </c>
      <c r="B573" s="9" t="s">
        <v>69</v>
      </c>
      <c r="C573" s="9">
        <v>760</v>
      </c>
      <c r="D573" s="9">
        <v>0</v>
      </c>
      <c r="E573" s="9">
        <v>0</v>
      </c>
      <c r="F573" s="9">
        <v>760</v>
      </c>
      <c r="G573" s="9">
        <v>760</v>
      </c>
      <c r="H573" s="9">
        <v>0</v>
      </c>
    </row>
    <row r="574" spans="1:8" ht="12" customHeight="1">
      <c r="A574" s="9" t="s">
        <v>75</v>
      </c>
      <c r="B574" s="9" t="s">
        <v>20</v>
      </c>
      <c r="C574" s="9">
        <v>0</v>
      </c>
      <c r="D574" s="9">
        <v>0</v>
      </c>
      <c r="E574" s="9">
        <v>0</v>
      </c>
      <c r="F574" s="9">
        <v>0</v>
      </c>
      <c r="G574" s="9">
        <v>0</v>
      </c>
      <c r="H574" s="9">
        <v>0</v>
      </c>
    </row>
    <row r="575" spans="1:8" ht="12" customHeight="1">
      <c r="A575" s="9" t="s">
        <v>75</v>
      </c>
      <c r="B575" s="9" t="s">
        <v>55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75</v>
      </c>
      <c r="B576" s="9" t="s">
        <v>109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75</v>
      </c>
      <c r="B577" s="9" t="s">
        <v>47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3"/>
      <c r="B578" s="3"/>
      <c r="C578" s="3"/>
      <c r="D578" s="3"/>
      <c r="E578" s="3"/>
      <c r="F578" s="3"/>
      <c r="G578" s="3"/>
      <c r="H578" s="3"/>
    </row>
    <row r="579" spans="1:8" ht="15" customHeight="1">
      <c r="A579" s="4" t="s">
        <v>66</v>
      </c>
      <c r="B579" s="4"/>
      <c r="C579" s="7">
        <f aca="true" t="shared" si="20" ref="C579:H579">SUM(C569:C577)</f>
        <v>57560</v>
      </c>
      <c r="D579" s="7">
        <f t="shared" si="20"/>
        <v>0</v>
      </c>
      <c r="E579" s="7">
        <f t="shared" si="20"/>
        <v>180</v>
      </c>
      <c r="F579" s="7">
        <f t="shared" si="20"/>
        <v>57380</v>
      </c>
      <c r="G579" s="7">
        <f t="shared" si="20"/>
        <v>39980</v>
      </c>
      <c r="H579" s="7">
        <f t="shared" si="20"/>
        <v>17400</v>
      </c>
    </row>
    <row r="580" spans="1:8" ht="12" customHeight="1">
      <c r="A580" s="3"/>
      <c r="B580" s="3"/>
      <c r="C580" s="3"/>
      <c r="D580" s="3"/>
      <c r="E580" s="3"/>
      <c r="F580" s="3"/>
      <c r="G580" s="3"/>
      <c r="H580" s="3"/>
    </row>
    <row r="581" spans="1:8" ht="12" customHeight="1">
      <c r="A581" s="4" t="s">
        <v>4</v>
      </c>
      <c r="B581" s="4"/>
      <c r="C581" s="4">
        <v>0</v>
      </c>
      <c r="D581" s="4"/>
      <c r="E581" s="4"/>
      <c r="F581" s="4">
        <f>F579-C579</f>
        <v>-180</v>
      </c>
      <c r="G581" s="4"/>
      <c r="H581" s="4"/>
    </row>
    <row r="582" spans="1:8" ht="12" customHeight="1">
      <c r="A582" s="3"/>
      <c r="B582" s="3"/>
      <c r="C582" s="3"/>
      <c r="D582" s="3"/>
      <c r="E582" s="3"/>
      <c r="F582" s="3"/>
      <c r="G582" s="3"/>
      <c r="H582" s="3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9.5" customHeight="1">
      <c r="A584" s="3"/>
      <c r="B584" s="2" t="s">
        <v>23</v>
      </c>
      <c r="C584" s="2"/>
      <c r="D584" s="2"/>
      <c r="E584" s="2"/>
      <c r="F584" s="2"/>
      <c r="G584" s="2"/>
      <c r="H584" s="3"/>
    </row>
    <row r="585" spans="1:8" ht="12" customHeight="1">
      <c r="A585" s="3"/>
      <c r="B585" s="3"/>
      <c r="C585" s="3"/>
      <c r="D585" s="3"/>
      <c r="E585" s="3"/>
      <c r="F585" s="3"/>
      <c r="G585" s="3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25.5" customHeight="1">
      <c r="A587" s="5" t="s">
        <v>0</v>
      </c>
      <c r="B587" s="5" t="s">
        <v>11</v>
      </c>
      <c r="C587" s="6" t="s">
        <v>89</v>
      </c>
      <c r="D587" s="6" t="s">
        <v>38</v>
      </c>
      <c r="E587" s="6" t="s">
        <v>8</v>
      </c>
      <c r="F587" s="6" t="s">
        <v>50</v>
      </c>
      <c r="G587" s="6" t="s">
        <v>40</v>
      </c>
      <c r="H587" s="6" t="s">
        <v>99</v>
      </c>
    </row>
    <row r="588" spans="1:8" ht="12" customHeight="1">
      <c r="A588" s="3"/>
      <c r="B588" s="3"/>
      <c r="C588" s="3"/>
      <c r="D588" s="3"/>
      <c r="E588" s="3"/>
      <c r="F588" s="3"/>
      <c r="G588" s="3"/>
      <c r="H588" s="3"/>
    </row>
    <row r="589" spans="1:8" ht="12" customHeight="1">
      <c r="A589" s="9" t="s">
        <v>75</v>
      </c>
      <c r="B589" s="9" t="s">
        <v>63</v>
      </c>
      <c r="C589" s="9">
        <v>0</v>
      </c>
      <c r="D589" s="9">
        <v>0</v>
      </c>
      <c r="E589" s="9">
        <v>0</v>
      </c>
      <c r="F589" s="9">
        <v>0</v>
      </c>
      <c r="G589" s="9">
        <v>0</v>
      </c>
      <c r="H589" s="9">
        <v>0</v>
      </c>
    </row>
    <row r="590" spans="1:8" ht="12" customHeight="1">
      <c r="A590" s="9" t="s">
        <v>75</v>
      </c>
      <c r="B590" s="9" t="s">
        <v>1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75</v>
      </c>
      <c r="B591" s="9" t="s">
        <v>36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75</v>
      </c>
      <c r="B592" s="9" t="s">
        <v>60</v>
      </c>
      <c r="C592" s="9">
        <v>0</v>
      </c>
      <c r="D592" s="9">
        <v>0</v>
      </c>
      <c r="E592" s="9">
        <v>0</v>
      </c>
      <c r="F592" s="9">
        <v>0</v>
      </c>
      <c r="G592" s="9">
        <v>0</v>
      </c>
      <c r="H592" s="9">
        <v>0</v>
      </c>
    </row>
    <row r="593" spans="1:8" ht="12" customHeight="1">
      <c r="A593" s="9" t="s">
        <v>75</v>
      </c>
      <c r="B593" s="9" t="s">
        <v>69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75</v>
      </c>
      <c r="B594" s="9" t="s">
        <v>20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75</v>
      </c>
      <c r="B595" s="9" t="s">
        <v>55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75</v>
      </c>
      <c r="B596" s="9" t="s">
        <v>109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75</v>
      </c>
      <c r="B597" s="9" t="s">
        <v>47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3"/>
      <c r="B598" s="3"/>
      <c r="C598" s="3"/>
      <c r="D598" s="3"/>
      <c r="E598" s="3"/>
      <c r="F598" s="3"/>
      <c r="G598" s="3"/>
      <c r="H598" s="3"/>
    </row>
    <row r="599" spans="1:8" ht="15" customHeight="1">
      <c r="A599" s="4" t="s">
        <v>66</v>
      </c>
      <c r="B599" s="4"/>
      <c r="C599" s="7">
        <f aca="true" t="shared" si="21" ref="C599:H599">SUM(C589:C597)</f>
        <v>0</v>
      </c>
      <c r="D599" s="7">
        <f t="shared" si="21"/>
        <v>0</v>
      </c>
      <c r="E599" s="7">
        <f t="shared" si="21"/>
        <v>0</v>
      </c>
      <c r="F599" s="7">
        <f t="shared" si="21"/>
        <v>0</v>
      </c>
      <c r="G599" s="7">
        <f t="shared" si="21"/>
        <v>0</v>
      </c>
      <c r="H599" s="7">
        <f t="shared" si="21"/>
        <v>0</v>
      </c>
    </row>
    <row r="600" spans="1:8" ht="12" customHeight="1">
      <c r="A600" s="3"/>
      <c r="B600" s="3"/>
      <c r="C600" s="3"/>
      <c r="D600" s="3"/>
      <c r="E600" s="3"/>
      <c r="F600" s="3"/>
      <c r="G600" s="3"/>
      <c r="H600" s="3"/>
    </row>
    <row r="601" spans="1:8" ht="12" customHeight="1">
      <c r="A601" s="4" t="s">
        <v>4</v>
      </c>
      <c r="B601" s="4"/>
      <c r="C601" s="4">
        <v>0</v>
      </c>
      <c r="D601" s="4"/>
      <c r="E601" s="4"/>
      <c r="F601" s="4">
        <f>F599-C599</f>
        <v>0</v>
      </c>
      <c r="G601" s="4"/>
      <c r="H601" s="4"/>
    </row>
    <row r="602" spans="1:8" ht="12" customHeight="1">
      <c r="A602" s="3"/>
      <c r="B602" s="3"/>
      <c r="C602" s="3"/>
      <c r="D602" s="3"/>
      <c r="E602" s="3"/>
      <c r="F602" s="3"/>
      <c r="G602" s="3"/>
      <c r="H602" s="3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9.5" customHeight="1">
      <c r="A604" s="3"/>
      <c r="B604" s="2" t="s">
        <v>39</v>
      </c>
      <c r="C604" s="2"/>
      <c r="D604" s="2"/>
      <c r="E604" s="2"/>
      <c r="F604" s="2"/>
      <c r="G604" s="2"/>
      <c r="H604" s="3"/>
    </row>
    <row r="605" spans="1:8" ht="12" customHeight="1">
      <c r="A605" s="3"/>
      <c r="B605" s="3"/>
      <c r="C605" s="3"/>
      <c r="D605" s="3"/>
      <c r="E605" s="3"/>
      <c r="F605" s="3"/>
      <c r="G605" s="3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25.5" customHeight="1">
      <c r="A607" s="5" t="s">
        <v>0</v>
      </c>
      <c r="B607" s="5" t="s">
        <v>11</v>
      </c>
      <c r="C607" s="6" t="s">
        <v>89</v>
      </c>
      <c r="D607" s="6" t="s">
        <v>38</v>
      </c>
      <c r="E607" s="6" t="s">
        <v>8</v>
      </c>
      <c r="F607" s="6" t="s">
        <v>50</v>
      </c>
      <c r="G607" s="6" t="s">
        <v>40</v>
      </c>
      <c r="H607" s="6" t="s">
        <v>99</v>
      </c>
    </row>
    <row r="608" spans="1:8" ht="12" customHeight="1">
      <c r="A608" s="3"/>
      <c r="B608" s="3"/>
      <c r="C608" s="3"/>
      <c r="D608" s="3"/>
      <c r="E608" s="3"/>
      <c r="F608" s="3"/>
      <c r="G608" s="3"/>
      <c r="H608" s="3"/>
    </row>
    <row r="609" spans="1:8" ht="12" customHeight="1">
      <c r="A609" s="9" t="s">
        <v>80</v>
      </c>
      <c r="B609" s="9" t="s">
        <v>29</v>
      </c>
      <c r="C609" s="9">
        <v>0</v>
      </c>
      <c r="D609" s="9">
        <v>0</v>
      </c>
      <c r="E609" s="9">
        <v>0</v>
      </c>
      <c r="F609" s="9">
        <v>0</v>
      </c>
      <c r="G609" s="9">
        <v>0</v>
      </c>
      <c r="H609" s="9">
        <v>0</v>
      </c>
    </row>
    <row r="610" spans="1:8" ht="12" customHeight="1">
      <c r="A610" s="9" t="s">
        <v>83</v>
      </c>
      <c r="B610" s="9" t="s">
        <v>59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26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3</v>
      </c>
      <c r="B612" s="9" t="s">
        <v>32</v>
      </c>
      <c r="C612" s="9">
        <v>6</v>
      </c>
      <c r="D612" s="9">
        <v>0</v>
      </c>
      <c r="E612" s="9">
        <v>0</v>
      </c>
      <c r="F612" s="9">
        <v>6</v>
      </c>
      <c r="G612" s="9">
        <v>6</v>
      </c>
      <c r="H612" s="9">
        <v>0</v>
      </c>
    </row>
    <row r="613" spans="1:8" ht="12" customHeight="1">
      <c r="A613" s="9" t="s">
        <v>3</v>
      </c>
      <c r="B613" s="9" t="s">
        <v>81</v>
      </c>
      <c r="C613" s="9">
        <v>0</v>
      </c>
      <c r="D613" s="9">
        <v>0</v>
      </c>
      <c r="E613" s="9">
        <v>0</v>
      </c>
      <c r="F613" s="9">
        <v>0</v>
      </c>
      <c r="G613" s="9">
        <v>0</v>
      </c>
      <c r="H613" s="9">
        <v>0</v>
      </c>
    </row>
    <row r="614" spans="1:8" ht="12" customHeight="1">
      <c r="A614" s="9" t="s">
        <v>3</v>
      </c>
      <c r="B614" s="9" t="s">
        <v>97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51</v>
      </c>
      <c r="B615" s="9" t="s">
        <v>16</v>
      </c>
      <c r="C615" s="9">
        <v>582</v>
      </c>
      <c r="D615" s="9">
        <v>0</v>
      </c>
      <c r="E615" s="9">
        <v>0</v>
      </c>
      <c r="F615" s="9">
        <v>582</v>
      </c>
      <c r="G615" s="9">
        <v>36</v>
      </c>
      <c r="H615" s="9">
        <v>546</v>
      </c>
    </row>
    <row r="616" spans="1:8" ht="12" customHeight="1">
      <c r="A616" s="9" t="s">
        <v>51</v>
      </c>
      <c r="B616" s="9" t="s">
        <v>101</v>
      </c>
      <c r="C616" s="9">
        <v>588</v>
      </c>
      <c r="D616" s="9">
        <v>0</v>
      </c>
      <c r="E616" s="9">
        <v>0</v>
      </c>
      <c r="F616" s="9">
        <v>588</v>
      </c>
      <c r="G616" s="9">
        <v>78</v>
      </c>
      <c r="H616" s="9">
        <v>510</v>
      </c>
    </row>
    <row r="617" spans="1:8" ht="12" customHeight="1">
      <c r="A617" s="9" t="s">
        <v>51</v>
      </c>
      <c r="B617" s="9" t="s">
        <v>62</v>
      </c>
      <c r="C617" s="9">
        <v>0</v>
      </c>
      <c r="D617" s="9">
        <v>0</v>
      </c>
      <c r="E617" s="9">
        <v>0</v>
      </c>
      <c r="F617" s="9">
        <v>0</v>
      </c>
      <c r="G617" s="9">
        <v>0</v>
      </c>
      <c r="H617" s="9">
        <v>0</v>
      </c>
    </row>
    <row r="618" spans="1:8" ht="12" customHeight="1">
      <c r="A618" s="9" t="s">
        <v>98</v>
      </c>
      <c r="B618" s="9" t="s">
        <v>49</v>
      </c>
      <c r="C618" s="9">
        <v>73068</v>
      </c>
      <c r="D618" s="9">
        <v>0</v>
      </c>
      <c r="E618" s="9">
        <v>180</v>
      </c>
      <c r="F618" s="9">
        <v>72888</v>
      </c>
      <c r="G618" s="9">
        <v>37716</v>
      </c>
      <c r="H618" s="9">
        <v>35172</v>
      </c>
    </row>
    <row r="619" spans="1:8" ht="12" customHeight="1">
      <c r="A619" s="9" t="s">
        <v>98</v>
      </c>
      <c r="B619" s="9" t="s">
        <v>5</v>
      </c>
      <c r="C619" s="9">
        <v>1344</v>
      </c>
      <c r="D619" s="9">
        <v>0</v>
      </c>
      <c r="E619" s="9">
        <v>0</v>
      </c>
      <c r="F619" s="9">
        <v>1344</v>
      </c>
      <c r="G619" s="9">
        <v>912</v>
      </c>
      <c r="H619" s="9">
        <v>432</v>
      </c>
    </row>
    <row r="620" spans="1:8" ht="12" customHeight="1">
      <c r="A620" s="9" t="s">
        <v>93</v>
      </c>
      <c r="B620" s="9" t="s">
        <v>104</v>
      </c>
      <c r="C620" s="9">
        <v>0</v>
      </c>
      <c r="D620" s="9">
        <v>0</v>
      </c>
      <c r="E620" s="9">
        <v>0</v>
      </c>
      <c r="F620" s="9">
        <v>0</v>
      </c>
      <c r="G620" s="9">
        <v>0</v>
      </c>
      <c r="H620" s="9">
        <v>0</v>
      </c>
    </row>
    <row r="621" spans="1:8" ht="12" customHeight="1">
      <c r="A621" s="9" t="s">
        <v>93</v>
      </c>
      <c r="B621" s="9" t="s">
        <v>110</v>
      </c>
      <c r="C621" s="9">
        <v>3102</v>
      </c>
      <c r="D621" s="9">
        <v>0</v>
      </c>
      <c r="E621" s="9">
        <v>0</v>
      </c>
      <c r="F621" s="9">
        <v>3102</v>
      </c>
      <c r="G621" s="9">
        <v>2598</v>
      </c>
      <c r="H621" s="9">
        <v>504</v>
      </c>
    </row>
    <row r="622" spans="1:8" ht="12" customHeight="1">
      <c r="A622" s="9" t="s">
        <v>93</v>
      </c>
      <c r="B622" s="9" t="s">
        <v>73</v>
      </c>
      <c r="C622" s="9">
        <v>11322</v>
      </c>
      <c r="D622" s="9">
        <v>0</v>
      </c>
      <c r="E622" s="9">
        <v>0</v>
      </c>
      <c r="F622" s="9">
        <v>11322</v>
      </c>
      <c r="G622" s="9">
        <v>9978</v>
      </c>
      <c r="H622" s="9">
        <v>1344</v>
      </c>
    </row>
    <row r="623" spans="1:8" ht="12" customHeight="1">
      <c r="A623" s="9" t="s">
        <v>93</v>
      </c>
      <c r="B623" s="9" t="s">
        <v>9</v>
      </c>
      <c r="C623" s="9">
        <v>0</v>
      </c>
      <c r="D623" s="9">
        <v>0</v>
      </c>
      <c r="E623" s="9">
        <v>0</v>
      </c>
      <c r="F623" s="9">
        <v>0</v>
      </c>
      <c r="G623" s="9">
        <v>0</v>
      </c>
      <c r="H623" s="9">
        <v>0</v>
      </c>
    </row>
    <row r="624" spans="1:8" ht="12" customHeight="1">
      <c r="A624" s="9" t="s">
        <v>78</v>
      </c>
      <c r="B624" s="9" t="s">
        <v>78</v>
      </c>
      <c r="C624" s="9">
        <v>35862</v>
      </c>
      <c r="D624" s="9">
        <v>0</v>
      </c>
      <c r="E624" s="9">
        <v>0</v>
      </c>
      <c r="F624" s="9">
        <v>35862</v>
      </c>
      <c r="G624" s="9">
        <v>21468</v>
      </c>
      <c r="H624" s="9">
        <v>14394</v>
      </c>
    </row>
    <row r="625" spans="1:8" ht="12" customHeight="1">
      <c r="A625" s="9" t="s">
        <v>43</v>
      </c>
      <c r="B625" s="9" t="s">
        <v>103</v>
      </c>
      <c r="C625" s="9">
        <v>0</v>
      </c>
      <c r="D625" s="9">
        <v>0</v>
      </c>
      <c r="E625" s="9">
        <v>0</v>
      </c>
      <c r="F625" s="9">
        <v>0</v>
      </c>
      <c r="G625" s="9">
        <v>0</v>
      </c>
      <c r="H625" s="9">
        <v>0</v>
      </c>
    </row>
    <row r="626" spans="1:8" ht="12" customHeight="1">
      <c r="A626" s="9" t="s">
        <v>43</v>
      </c>
      <c r="B626" s="9" t="s">
        <v>54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91</v>
      </c>
      <c r="B627" s="9" t="s">
        <v>71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42</v>
      </c>
      <c r="B628" s="9" t="s">
        <v>113</v>
      </c>
      <c r="C628" s="9">
        <v>29700</v>
      </c>
      <c r="D628" s="9">
        <v>0</v>
      </c>
      <c r="E628" s="9">
        <v>36</v>
      </c>
      <c r="F628" s="9">
        <v>29664</v>
      </c>
      <c r="G628" s="9">
        <v>22230</v>
      </c>
      <c r="H628" s="9">
        <v>7434</v>
      </c>
    </row>
    <row r="629" spans="1:8" ht="12" customHeight="1">
      <c r="A629" s="9" t="s">
        <v>67</v>
      </c>
      <c r="B629" s="9" t="s">
        <v>46</v>
      </c>
      <c r="C629" s="9">
        <v>5244</v>
      </c>
      <c r="D629" s="9">
        <v>0</v>
      </c>
      <c r="E629" s="9">
        <v>0</v>
      </c>
      <c r="F629" s="9">
        <v>5244</v>
      </c>
      <c r="G629" s="9">
        <v>5196</v>
      </c>
      <c r="H629" s="9">
        <v>48</v>
      </c>
    </row>
    <row r="630" spans="1:8" ht="12" customHeight="1">
      <c r="A630" s="9" t="s">
        <v>19</v>
      </c>
      <c r="B630" s="9" t="s">
        <v>10</v>
      </c>
      <c r="C630" s="9">
        <v>0</v>
      </c>
      <c r="D630" s="9">
        <v>0</v>
      </c>
      <c r="E630" s="9">
        <v>0</v>
      </c>
      <c r="F630" s="9">
        <v>0</v>
      </c>
      <c r="G630" s="9">
        <v>0</v>
      </c>
      <c r="H630" s="9">
        <v>0</v>
      </c>
    </row>
    <row r="631" spans="1:8" ht="12" customHeight="1">
      <c r="A631" s="9" t="s">
        <v>19</v>
      </c>
      <c r="B631" s="9" t="s">
        <v>12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75</v>
      </c>
      <c r="B632" s="9" t="s">
        <v>63</v>
      </c>
      <c r="C632" s="9">
        <v>1146</v>
      </c>
      <c r="D632" s="9">
        <v>0</v>
      </c>
      <c r="E632" s="9">
        <v>24</v>
      </c>
      <c r="F632" s="9">
        <v>1122</v>
      </c>
      <c r="G632" s="9">
        <v>1098</v>
      </c>
      <c r="H632" s="9">
        <v>24</v>
      </c>
    </row>
    <row r="633" spans="1:8" ht="12" customHeight="1">
      <c r="A633" s="9" t="s">
        <v>75</v>
      </c>
      <c r="B633" s="9" t="s">
        <v>1</v>
      </c>
      <c r="C633" s="9">
        <v>0</v>
      </c>
      <c r="D633" s="9">
        <v>0</v>
      </c>
      <c r="E633" s="9">
        <v>0</v>
      </c>
      <c r="F633" s="9">
        <v>0</v>
      </c>
      <c r="G633" s="9">
        <v>0</v>
      </c>
      <c r="H633" s="9">
        <v>0</v>
      </c>
    </row>
    <row r="634" spans="1:8" ht="12" customHeight="1">
      <c r="A634" s="9" t="s">
        <v>75</v>
      </c>
      <c r="B634" s="9" t="s">
        <v>36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75</v>
      </c>
      <c r="B635" s="9" t="s">
        <v>60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75</v>
      </c>
      <c r="B636" s="9" t="s">
        <v>69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75</v>
      </c>
      <c r="B637" s="9" t="s">
        <v>20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75</v>
      </c>
      <c r="B638" s="9" t="s">
        <v>109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3"/>
      <c r="B639" s="3"/>
      <c r="C639" s="3"/>
      <c r="D639" s="3"/>
      <c r="E639" s="3"/>
      <c r="F639" s="3"/>
      <c r="G639" s="3"/>
      <c r="H639" s="3"/>
    </row>
    <row r="640" spans="1:8" ht="15" customHeight="1">
      <c r="A640" s="4" t="s">
        <v>66</v>
      </c>
      <c r="B640" s="4"/>
      <c r="C640" s="7">
        <f aca="true" t="shared" si="22" ref="C640:H640">SUM(C609:C638)</f>
        <v>161964</v>
      </c>
      <c r="D640" s="7">
        <f t="shared" si="22"/>
        <v>0</v>
      </c>
      <c r="E640" s="7">
        <f t="shared" si="22"/>
        <v>240</v>
      </c>
      <c r="F640" s="7">
        <f t="shared" si="22"/>
        <v>161724</v>
      </c>
      <c r="G640" s="7">
        <f t="shared" si="22"/>
        <v>101316</v>
      </c>
      <c r="H640" s="7">
        <f t="shared" si="22"/>
        <v>60408</v>
      </c>
    </row>
    <row r="641" spans="1:8" ht="12" customHeight="1">
      <c r="A641" s="3"/>
      <c r="B641" s="3"/>
      <c r="C641" s="3"/>
      <c r="D641" s="3"/>
      <c r="E641" s="3"/>
      <c r="F641" s="3"/>
      <c r="G641" s="3"/>
      <c r="H641" s="3"/>
    </row>
    <row r="642" spans="1:8" ht="12" customHeight="1">
      <c r="A642" s="4" t="s">
        <v>4</v>
      </c>
      <c r="B642" s="4"/>
      <c r="C642" s="4">
        <v>0</v>
      </c>
      <c r="D642" s="4"/>
      <c r="E642" s="4"/>
      <c r="F642" s="4">
        <f>F640-C640</f>
        <v>-240</v>
      </c>
      <c r="G642" s="4"/>
      <c r="H642" s="4"/>
    </row>
    <row r="643" spans="1:8" ht="12" customHeight="1">
      <c r="A643" s="3"/>
      <c r="B643" s="3"/>
      <c r="C643" s="3"/>
      <c r="D643" s="3"/>
      <c r="E643" s="3"/>
      <c r="F643" s="3"/>
      <c r="G643" s="3"/>
      <c r="H643" s="3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9.5" customHeight="1">
      <c r="A645" s="3"/>
      <c r="B645" s="2" t="s">
        <v>30</v>
      </c>
      <c r="C645" s="2"/>
      <c r="D645" s="2"/>
      <c r="E645" s="2"/>
      <c r="F645" s="2"/>
      <c r="G645" s="2"/>
      <c r="H645" s="3"/>
    </row>
    <row r="646" spans="1:8" ht="12" customHeight="1">
      <c r="A646" s="3"/>
      <c r="B646" s="3"/>
      <c r="C646" s="3"/>
      <c r="D646" s="3"/>
      <c r="E646" s="3"/>
      <c r="F646" s="3"/>
      <c r="G646" s="3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25.5" customHeight="1">
      <c r="A648" s="5" t="s">
        <v>0</v>
      </c>
      <c r="B648" s="5" t="s">
        <v>11</v>
      </c>
      <c r="C648" s="6" t="s">
        <v>89</v>
      </c>
      <c r="D648" s="6" t="s">
        <v>38</v>
      </c>
      <c r="E648" s="6" t="s">
        <v>8</v>
      </c>
      <c r="F648" s="6" t="s">
        <v>50</v>
      </c>
      <c r="G648" s="6" t="s">
        <v>40</v>
      </c>
      <c r="H648" s="6" t="s">
        <v>99</v>
      </c>
    </row>
    <row r="649" spans="1:8" ht="12" customHeight="1">
      <c r="A649" s="3"/>
      <c r="B649" s="3"/>
      <c r="C649" s="3"/>
      <c r="D649" s="3"/>
      <c r="E649" s="3"/>
      <c r="F649" s="3"/>
      <c r="G649" s="3"/>
      <c r="H649" s="3"/>
    </row>
    <row r="650" spans="1:8" ht="12" customHeight="1">
      <c r="A650" s="9" t="s">
        <v>80</v>
      </c>
      <c r="B650" s="9" t="s">
        <v>29</v>
      </c>
      <c r="C650" s="9">
        <v>0</v>
      </c>
      <c r="D650" s="9">
        <v>0</v>
      </c>
      <c r="E650" s="9">
        <v>0</v>
      </c>
      <c r="F650" s="9">
        <v>0</v>
      </c>
      <c r="G650" s="9">
        <v>0</v>
      </c>
      <c r="H650" s="9">
        <v>0</v>
      </c>
    </row>
    <row r="651" spans="1:8" ht="12" customHeight="1">
      <c r="A651" s="9" t="s">
        <v>83</v>
      </c>
      <c r="B651" s="9" t="s">
        <v>59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26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3</v>
      </c>
      <c r="B653" s="9" t="s">
        <v>32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3</v>
      </c>
      <c r="B654" s="9" t="s">
        <v>81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3</v>
      </c>
      <c r="B655" s="9" t="s">
        <v>97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51</v>
      </c>
      <c r="B656" s="9" t="s">
        <v>16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51</v>
      </c>
      <c r="B657" s="9" t="s">
        <v>101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51</v>
      </c>
      <c r="B658" s="9" t="s">
        <v>62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98</v>
      </c>
      <c r="B659" s="9" t="s">
        <v>49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5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93</v>
      </c>
      <c r="B661" s="9" t="s">
        <v>104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110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73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9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78</v>
      </c>
      <c r="B665" s="9" t="s">
        <v>78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43</v>
      </c>
      <c r="B666" s="9" t="s">
        <v>103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43</v>
      </c>
      <c r="B667" s="9" t="s">
        <v>54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91</v>
      </c>
      <c r="B668" s="9" t="s">
        <v>71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42</v>
      </c>
      <c r="B669" s="9" t="s">
        <v>113</v>
      </c>
      <c r="C669" s="9">
        <v>6</v>
      </c>
      <c r="D669" s="9">
        <v>0</v>
      </c>
      <c r="E669" s="9">
        <v>0</v>
      </c>
      <c r="F669" s="9">
        <v>6</v>
      </c>
      <c r="G669" s="9">
        <v>0</v>
      </c>
      <c r="H669" s="9">
        <v>6</v>
      </c>
    </row>
    <row r="670" spans="1:8" ht="12" customHeight="1">
      <c r="A670" s="9" t="s">
        <v>67</v>
      </c>
      <c r="B670" s="9" t="s">
        <v>46</v>
      </c>
      <c r="C670" s="9">
        <v>0</v>
      </c>
      <c r="D670" s="9">
        <v>0</v>
      </c>
      <c r="E670" s="9">
        <v>0</v>
      </c>
      <c r="F670" s="9">
        <v>0</v>
      </c>
      <c r="G670" s="9">
        <v>0</v>
      </c>
      <c r="H670" s="9">
        <v>0</v>
      </c>
    </row>
    <row r="671" spans="1:8" ht="12" customHeight="1">
      <c r="A671" s="9" t="s">
        <v>19</v>
      </c>
      <c r="B671" s="9" t="s">
        <v>10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19</v>
      </c>
      <c r="B672" s="9" t="s">
        <v>12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75</v>
      </c>
      <c r="B673" s="9" t="s">
        <v>63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75</v>
      </c>
      <c r="B674" s="9" t="s">
        <v>1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75</v>
      </c>
      <c r="B675" s="9" t="s">
        <v>36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75</v>
      </c>
      <c r="B676" s="9" t="s">
        <v>60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75</v>
      </c>
      <c r="B677" s="9" t="s">
        <v>69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75</v>
      </c>
      <c r="B678" s="9" t="s">
        <v>20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75</v>
      </c>
      <c r="B679" s="9" t="s">
        <v>109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3"/>
      <c r="B680" s="3"/>
      <c r="C680" s="3"/>
      <c r="D680" s="3"/>
      <c r="E680" s="3"/>
      <c r="F680" s="3"/>
      <c r="G680" s="3"/>
      <c r="H680" s="3"/>
    </row>
    <row r="681" spans="1:8" ht="15" customHeight="1">
      <c r="A681" s="4" t="s">
        <v>66</v>
      </c>
      <c r="B681" s="4"/>
      <c r="C681" s="7">
        <f aca="true" t="shared" si="23" ref="C681:H681">SUM(C650:C679)</f>
        <v>6</v>
      </c>
      <c r="D681" s="7">
        <f t="shared" si="23"/>
        <v>0</v>
      </c>
      <c r="E681" s="7">
        <f t="shared" si="23"/>
        <v>0</v>
      </c>
      <c r="F681" s="7">
        <f t="shared" si="23"/>
        <v>6</v>
      </c>
      <c r="G681" s="7">
        <f t="shared" si="23"/>
        <v>0</v>
      </c>
      <c r="H681" s="7">
        <f t="shared" si="23"/>
        <v>6</v>
      </c>
    </row>
    <row r="682" spans="1:8" ht="12" customHeight="1">
      <c r="A682" s="3"/>
      <c r="B682" s="3"/>
      <c r="C682" s="3"/>
      <c r="D682" s="3"/>
      <c r="E682" s="3"/>
      <c r="F682" s="3"/>
      <c r="G682" s="3"/>
      <c r="H682" s="3"/>
    </row>
    <row r="683" spans="1:8" ht="12" customHeight="1">
      <c r="A683" s="4" t="s">
        <v>4</v>
      </c>
      <c r="B683" s="4"/>
      <c r="C683" s="4">
        <v>0</v>
      </c>
      <c r="D683" s="4"/>
      <c r="E683" s="4"/>
      <c r="F683" s="4">
        <f>F681-C681</f>
        <v>0</v>
      </c>
      <c r="G683" s="4"/>
      <c r="H683" s="4"/>
    </row>
    <row r="684" spans="1:8" ht="12" customHeight="1">
      <c r="A684" s="3"/>
      <c r="B684" s="3"/>
      <c r="C684" s="3"/>
      <c r="D684" s="3"/>
      <c r="E684" s="3"/>
      <c r="F684" s="3"/>
      <c r="G684" s="3"/>
      <c r="H684" s="3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9.5" customHeight="1">
      <c r="A686" s="3"/>
      <c r="B686" s="2" t="s">
        <v>61</v>
      </c>
      <c r="C686" s="2"/>
      <c r="D686" s="2"/>
      <c r="E686" s="2"/>
      <c r="F686" s="2"/>
      <c r="G686" s="2"/>
      <c r="H686" s="3"/>
    </row>
    <row r="687" spans="1:8" ht="12" customHeight="1">
      <c r="A687" s="3"/>
      <c r="B687" s="3"/>
      <c r="C687" s="3"/>
      <c r="D687" s="3"/>
      <c r="E687" s="3"/>
      <c r="F687" s="3"/>
      <c r="G687" s="3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25.5" customHeight="1">
      <c r="A689" s="5" t="s">
        <v>0</v>
      </c>
      <c r="B689" s="5" t="s">
        <v>11</v>
      </c>
      <c r="C689" s="6" t="s">
        <v>89</v>
      </c>
      <c r="D689" s="6" t="s">
        <v>38</v>
      </c>
      <c r="E689" s="6" t="s">
        <v>8</v>
      </c>
      <c r="F689" s="6" t="s">
        <v>50</v>
      </c>
      <c r="G689" s="6" t="s">
        <v>40</v>
      </c>
      <c r="H689" s="6" t="s">
        <v>99</v>
      </c>
    </row>
    <row r="690" spans="1:8" ht="12" customHeight="1">
      <c r="A690" s="3"/>
      <c r="B690" s="3"/>
      <c r="C690" s="3"/>
      <c r="D690" s="3"/>
      <c r="E690" s="3"/>
      <c r="F690" s="3"/>
      <c r="G690" s="3"/>
      <c r="H690" s="3"/>
    </row>
    <row r="691" spans="1:8" ht="12" customHeight="1">
      <c r="A691" s="9" t="s">
        <v>80</v>
      </c>
      <c r="B691" s="9" t="s">
        <v>29</v>
      </c>
      <c r="C691" s="9">
        <v>0</v>
      </c>
      <c r="D691" s="9">
        <v>0</v>
      </c>
      <c r="E691" s="9">
        <v>0</v>
      </c>
      <c r="F691" s="9">
        <v>0</v>
      </c>
      <c r="G691" s="9">
        <v>0</v>
      </c>
      <c r="H691" s="9">
        <v>0</v>
      </c>
    </row>
    <row r="692" spans="1:8" ht="12" customHeight="1">
      <c r="A692" s="9" t="s">
        <v>83</v>
      </c>
      <c r="B692" s="9" t="s">
        <v>59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26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3</v>
      </c>
      <c r="B694" s="9" t="s">
        <v>32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3</v>
      </c>
      <c r="B695" s="9" t="s">
        <v>81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3</v>
      </c>
      <c r="B696" s="9" t="s">
        <v>97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51</v>
      </c>
      <c r="B697" s="9" t="s">
        <v>16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51</v>
      </c>
      <c r="B698" s="9" t="s">
        <v>101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51</v>
      </c>
      <c r="B699" s="9" t="s">
        <v>62</v>
      </c>
      <c r="C699" s="9">
        <v>0</v>
      </c>
      <c r="D699" s="9">
        <v>0</v>
      </c>
      <c r="E699" s="9">
        <v>0</v>
      </c>
      <c r="F699" s="9">
        <v>0</v>
      </c>
      <c r="G699" s="9">
        <v>0</v>
      </c>
      <c r="H699" s="9">
        <v>0</v>
      </c>
    </row>
    <row r="700" spans="1:8" ht="12" customHeight="1">
      <c r="A700" s="9" t="s">
        <v>98</v>
      </c>
      <c r="B700" s="9" t="s">
        <v>49</v>
      </c>
      <c r="C700" s="9">
        <v>516</v>
      </c>
      <c r="D700" s="9">
        <v>0</v>
      </c>
      <c r="E700" s="9">
        <v>0</v>
      </c>
      <c r="F700" s="9">
        <v>516</v>
      </c>
      <c r="G700" s="9">
        <v>408</v>
      </c>
      <c r="H700" s="9">
        <v>108</v>
      </c>
    </row>
    <row r="701" spans="1:8" ht="12" customHeight="1">
      <c r="A701" s="9" t="s">
        <v>98</v>
      </c>
      <c r="B701" s="9" t="s">
        <v>5</v>
      </c>
      <c r="C701" s="9">
        <v>0</v>
      </c>
      <c r="D701" s="9">
        <v>0</v>
      </c>
      <c r="E701" s="9">
        <v>0</v>
      </c>
      <c r="F701" s="9">
        <v>0</v>
      </c>
      <c r="G701" s="9">
        <v>0</v>
      </c>
      <c r="H701" s="9">
        <v>0</v>
      </c>
    </row>
    <row r="702" spans="1:8" ht="12" customHeight="1">
      <c r="A702" s="9" t="s">
        <v>93</v>
      </c>
      <c r="B702" s="9" t="s">
        <v>104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110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73</v>
      </c>
      <c r="C704" s="9">
        <v>420</v>
      </c>
      <c r="D704" s="9">
        <v>0</v>
      </c>
      <c r="E704" s="9">
        <v>0</v>
      </c>
      <c r="F704" s="9">
        <v>420</v>
      </c>
      <c r="G704" s="9">
        <v>420</v>
      </c>
      <c r="H704" s="9">
        <v>0</v>
      </c>
    </row>
    <row r="705" spans="1:8" ht="12" customHeight="1">
      <c r="A705" s="9" t="s">
        <v>93</v>
      </c>
      <c r="B705" s="9" t="s">
        <v>9</v>
      </c>
      <c r="C705" s="9">
        <v>0</v>
      </c>
      <c r="D705" s="9">
        <v>0</v>
      </c>
      <c r="E705" s="9">
        <v>0</v>
      </c>
      <c r="F705" s="9">
        <v>0</v>
      </c>
      <c r="G705" s="9">
        <v>0</v>
      </c>
      <c r="H705" s="9">
        <v>0</v>
      </c>
    </row>
    <row r="706" spans="1:8" ht="12" customHeight="1">
      <c r="A706" s="9" t="s">
        <v>78</v>
      </c>
      <c r="B706" s="9" t="s">
        <v>78</v>
      </c>
      <c r="C706" s="9">
        <v>762</v>
      </c>
      <c r="D706" s="9">
        <v>0</v>
      </c>
      <c r="E706" s="9">
        <v>0</v>
      </c>
      <c r="F706" s="9">
        <v>762</v>
      </c>
      <c r="G706" s="9">
        <v>444</v>
      </c>
      <c r="H706" s="9">
        <v>318</v>
      </c>
    </row>
    <row r="707" spans="1:8" ht="12" customHeight="1">
      <c r="A707" s="9" t="s">
        <v>43</v>
      </c>
      <c r="B707" s="9" t="s">
        <v>103</v>
      </c>
      <c r="C707" s="9">
        <v>0</v>
      </c>
      <c r="D707" s="9">
        <v>0</v>
      </c>
      <c r="E707" s="9">
        <v>0</v>
      </c>
      <c r="F707" s="9">
        <v>0</v>
      </c>
      <c r="G707" s="9">
        <v>0</v>
      </c>
      <c r="H707" s="9">
        <v>0</v>
      </c>
    </row>
    <row r="708" spans="1:8" ht="12" customHeight="1">
      <c r="A708" s="9" t="s">
        <v>43</v>
      </c>
      <c r="B708" s="9" t="s">
        <v>54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91</v>
      </c>
      <c r="B709" s="9" t="s">
        <v>71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42</v>
      </c>
      <c r="B710" s="9" t="s">
        <v>113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67</v>
      </c>
      <c r="B711" s="9" t="s">
        <v>46</v>
      </c>
      <c r="C711" s="9">
        <v>264</v>
      </c>
      <c r="D711" s="9">
        <v>0</v>
      </c>
      <c r="E711" s="9">
        <v>0</v>
      </c>
      <c r="F711" s="9">
        <v>264</v>
      </c>
      <c r="G711" s="9">
        <v>264</v>
      </c>
      <c r="H711" s="9">
        <v>0</v>
      </c>
    </row>
    <row r="712" spans="1:8" ht="12" customHeight="1">
      <c r="A712" s="9" t="s">
        <v>19</v>
      </c>
      <c r="B712" s="9" t="s">
        <v>10</v>
      </c>
      <c r="C712" s="9">
        <v>0</v>
      </c>
      <c r="D712" s="9">
        <v>0</v>
      </c>
      <c r="E712" s="9">
        <v>0</v>
      </c>
      <c r="F712" s="9">
        <v>0</v>
      </c>
      <c r="G712" s="9">
        <v>0</v>
      </c>
      <c r="H712" s="9">
        <v>0</v>
      </c>
    </row>
    <row r="713" spans="1:8" ht="12" customHeight="1">
      <c r="A713" s="9" t="s">
        <v>19</v>
      </c>
      <c r="B713" s="9" t="s">
        <v>12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75</v>
      </c>
      <c r="B714" s="9" t="s">
        <v>63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75</v>
      </c>
      <c r="B715" s="9" t="s">
        <v>1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75</v>
      </c>
      <c r="B716" s="9" t="s">
        <v>36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75</v>
      </c>
      <c r="B717" s="9" t="s">
        <v>60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75</v>
      </c>
      <c r="B718" s="9" t="s">
        <v>69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75</v>
      </c>
      <c r="B719" s="9" t="s">
        <v>20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75</v>
      </c>
      <c r="B720" s="9" t="s">
        <v>109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3"/>
      <c r="B721" s="3"/>
      <c r="C721" s="3"/>
      <c r="D721" s="3"/>
      <c r="E721" s="3"/>
      <c r="F721" s="3"/>
      <c r="G721" s="3"/>
      <c r="H721" s="3"/>
    </row>
    <row r="722" spans="1:8" ht="15" customHeight="1">
      <c r="A722" s="4" t="s">
        <v>66</v>
      </c>
      <c r="B722" s="4"/>
      <c r="C722" s="7">
        <f aca="true" t="shared" si="24" ref="C722:H722">SUM(C691:C720)</f>
        <v>1962</v>
      </c>
      <c r="D722" s="7">
        <f t="shared" si="24"/>
        <v>0</v>
      </c>
      <c r="E722" s="7">
        <f t="shared" si="24"/>
        <v>0</v>
      </c>
      <c r="F722" s="7">
        <f t="shared" si="24"/>
        <v>1962</v>
      </c>
      <c r="G722" s="7">
        <f t="shared" si="24"/>
        <v>1536</v>
      </c>
      <c r="H722" s="7">
        <f t="shared" si="24"/>
        <v>426</v>
      </c>
    </row>
    <row r="723" spans="1:8" ht="12" customHeight="1">
      <c r="A723" s="3"/>
      <c r="B723" s="3"/>
      <c r="C723" s="3"/>
      <c r="D723" s="3"/>
      <c r="E723" s="3"/>
      <c r="F723" s="3"/>
      <c r="G723" s="3"/>
      <c r="H723" s="3"/>
    </row>
    <row r="724" spans="1:8" ht="12" customHeight="1">
      <c r="A724" s="4" t="s">
        <v>4</v>
      </c>
      <c r="B724" s="4"/>
      <c r="C724" s="4">
        <v>0</v>
      </c>
      <c r="D724" s="4"/>
      <c r="E724" s="4"/>
      <c r="F724" s="4">
        <f>F722-C722</f>
        <v>0</v>
      </c>
      <c r="G724" s="4"/>
      <c r="H724" s="4"/>
    </row>
    <row r="725" spans="1:8" ht="12" customHeight="1">
      <c r="A725" s="3"/>
      <c r="B725" s="3"/>
      <c r="C725" s="3"/>
      <c r="D725" s="3"/>
      <c r="E725" s="3"/>
      <c r="F725" s="3"/>
      <c r="G725" s="3"/>
      <c r="H725" s="3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9.5" customHeight="1">
      <c r="A727" s="3"/>
      <c r="B727" s="2" t="s">
        <v>87</v>
      </c>
      <c r="C727" s="2"/>
      <c r="D727" s="2"/>
      <c r="E727" s="2"/>
      <c r="F727" s="2"/>
      <c r="G727" s="2"/>
      <c r="H727" s="3"/>
    </row>
    <row r="728" spans="1:8" ht="12" customHeight="1">
      <c r="A728" s="3"/>
      <c r="B728" s="3"/>
      <c r="C728" s="3"/>
      <c r="D728" s="3"/>
      <c r="E728" s="3"/>
      <c r="F728" s="3"/>
      <c r="G728" s="3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25.5" customHeight="1">
      <c r="A730" s="5" t="s">
        <v>0</v>
      </c>
      <c r="B730" s="5" t="s">
        <v>11</v>
      </c>
      <c r="C730" s="6" t="s">
        <v>89</v>
      </c>
      <c r="D730" s="6" t="s">
        <v>38</v>
      </c>
      <c r="E730" s="6" t="s">
        <v>8</v>
      </c>
      <c r="F730" s="6" t="s">
        <v>50</v>
      </c>
      <c r="G730" s="6" t="s">
        <v>40</v>
      </c>
      <c r="H730" s="6" t="s">
        <v>99</v>
      </c>
    </row>
    <row r="731" spans="1:8" ht="12" customHeight="1">
      <c r="A731" s="3"/>
      <c r="B731" s="3"/>
      <c r="C731" s="3"/>
      <c r="D731" s="3"/>
      <c r="E731" s="3"/>
      <c r="F731" s="3"/>
      <c r="G731" s="3"/>
      <c r="H731" s="3"/>
    </row>
    <row r="732" spans="1:8" ht="12" customHeight="1">
      <c r="A732" s="9" t="s">
        <v>80</v>
      </c>
      <c r="B732" s="9" t="s">
        <v>29</v>
      </c>
      <c r="C732" s="9">
        <v>0</v>
      </c>
      <c r="D732" s="9">
        <v>0</v>
      </c>
      <c r="E732" s="9">
        <v>0</v>
      </c>
      <c r="F732" s="9">
        <v>0</v>
      </c>
      <c r="G732" s="9">
        <v>0</v>
      </c>
      <c r="H732" s="9">
        <v>0</v>
      </c>
    </row>
    <row r="733" spans="1:8" ht="12" customHeight="1">
      <c r="A733" s="9" t="s">
        <v>83</v>
      </c>
      <c r="B733" s="9" t="s">
        <v>59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26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3</v>
      </c>
      <c r="B735" s="9" t="s">
        <v>32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3</v>
      </c>
      <c r="B736" s="9" t="s">
        <v>81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3</v>
      </c>
      <c r="B737" s="9" t="s">
        <v>97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51</v>
      </c>
      <c r="B738" s="9" t="s">
        <v>16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51</v>
      </c>
      <c r="B739" s="9" t="s">
        <v>101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51</v>
      </c>
      <c r="B740" s="9" t="s">
        <v>62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98</v>
      </c>
      <c r="B741" s="9" t="s">
        <v>49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5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93</v>
      </c>
      <c r="B743" s="9" t="s">
        <v>104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110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73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9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78</v>
      </c>
      <c r="B747" s="9" t="s">
        <v>78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43</v>
      </c>
      <c r="B748" s="9" t="s">
        <v>103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43</v>
      </c>
      <c r="B749" s="9" t="s">
        <v>54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91</v>
      </c>
      <c r="B750" s="9" t="s">
        <v>71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42</v>
      </c>
      <c r="B751" s="9" t="s">
        <v>113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67</v>
      </c>
      <c r="B752" s="9" t="s">
        <v>46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19</v>
      </c>
      <c r="B753" s="9" t="s">
        <v>10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19</v>
      </c>
      <c r="B754" s="9" t="s">
        <v>12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75</v>
      </c>
      <c r="B755" s="9" t="s">
        <v>63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75</v>
      </c>
      <c r="B756" s="9" t="s">
        <v>1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75</v>
      </c>
      <c r="B757" s="9" t="s">
        <v>36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75</v>
      </c>
      <c r="B758" s="9" t="s">
        <v>60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75</v>
      </c>
      <c r="B759" s="9" t="s">
        <v>69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75</v>
      </c>
      <c r="B760" s="9" t="s">
        <v>20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75</v>
      </c>
      <c r="B761" s="9" t="s">
        <v>109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3"/>
      <c r="B762" s="3"/>
      <c r="C762" s="3"/>
      <c r="D762" s="3"/>
      <c r="E762" s="3"/>
      <c r="F762" s="3"/>
      <c r="G762" s="3"/>
      <c r="H762" s="3"/>
    </row>
    <row r="763" spans="1:8" ht="15" customHeight="1">
      <c r="A763" s="4" t="s">
        <v>66</v>
      </c>
      <c r="B763" s="4"/>
      <c r="C763" s="7">
        <f aca="true" t="shared" si="25" ref="C763:H763">SUM(C732:C761)</f>
        <v>0</v>
      </c>
      <c r="D763" s="7">
        <f t="shared" si="25"/>
        <v>0</v>
      </c>
      <c r="E763" s="7">
        <f t="shared" si="25"/>
        <v>0</v>
      </c>
      <c r="F763" s="7">
        <f t="shared" si="25"/>
        <v>0</v>
      </c>
      <c r="G763" s="7">
        <f t="shared" si="25"/>
        <v>0</v>
      </c>
      <c r="H763" s="7">
        <f t="shared" si="25"/>
        <v>0</v>
      </c>
    </row>
    <row r="764" spans="1:8" ht="12" customHeight="1">
      <c r="A764" s="3"/>
      <c r="B764" s="3"/>
      <c r="C764" s="3"/>
      <c r="D764" s="3"/>
      <c r="E764" s="3"/>
      <c r="F764" s="3"/>
      <c r="G764" s="3"/>
      <c r="H764" s="3"/>
    </row>
    <row r="765" spans="1:8" ht="12" customHeight="1">
      <c r="A765" s="4" t="s">
        <v>4</v>
      </c>
      <c r="B765" s="4"/>
      <c r="C765" s="4">
        <v>0</v>
      </c>
      <c r="D765" s="4"/>
      <c r="E765" s="4"/>
      <c r="F765" s="4">
        <f>F763-C763</f>
        <v>0</v>
      </c>
      <c r="G765" s="4"/>
      <c r="H765" s="4"/>
    </row>
    <row r="766" spans="1:8" ht="12" customHeight="1">
      <c r="A766" s="3"/>
      <c r="B766" s="3"/>
      <c r="C766" s="3"/>
      <c r="D766" s="3"/>
      <c r="E766" s="3"/>
      <c r="F766" s="3"/>
      <c r="G766" s="3"/>
      <c r="H766" s="3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9.5" customHeight="1">
      <c r="A768" s="3"/>
      <c r="B768" s="2" t="s">
        <v>118</v>
      </c>
      <c r="C768" s="2"/>
      <c r="D768" s="2"/>
      <c r="E768" s="2"/>
      <c r="F768" s="2"/>
      <c r="G768" s="2"/>
      <c r="H768" s="3"/>
    </row>
    <row r="769" spans="1:8" ht="12" customHeight="1">
      <c r="A769" s="3"/>
      <c r="B769" s="3"/>
      <c r="C769" s="3"/>
      <c r="D769" s="3"/>
      <c r="E769" s="3"/>
      <c r="F769" s="3"/>
      <c r="G769" s="3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25.5" customHeight="1">
      <c r="A771" s="5" t="s">
        <v>0</v>
      </c>
      <c r="B771" s="5" t="s">
        <v>11</v>
      </c>
      <c r="C771" s="6" t="s">
        <v>89</v>
      </c>
      <c r="D771" s="6" t="s">
        <v>38</v>
      </c>
      <c r="E771" s="6" t="s">
        <v>8</v>
      </c>
      <c r="F771" s="6" t="s">
        <v>50</v>
      </c>
      <c r="G771" s="6" t="s">
        <v>40</v>
      </c>
      <c r="H771" s="6" t="s">
        <v>99</v>
      </c>
    </row>
    <row r="772" spans="1:8" ht="12" customHeight="1">
      <c r="A772" s="3"/>
      <c r="B772" s="3"/>
      <c r="C772" s="3"/>
      <c r="D772" s="3"/>
      <c r="E772" s="3"/>
      <c r="F772" s="3"/>
      <c r="G772" s="3"/>
      <c r="H772" s="3"/>
    </row>
    <row r="773" spans="1:8" ht="12" customHeight="1">
      <c r="A773" s="9" t="s">
        <v>80</v>
      </c>
      <c r="B773" s="9" t="s">
        <v>29</v>
      </c>
      <c r="C773" s="9">
        <v>0</v>
      </c>
      <c r="D773" s="9">
        <v>0</v>
      </c>
      <c r="E773" s="9">
        <v>0</v>
      </c>
      <c r="F773" s="9">
        <v>0</v>
      </c>
      <c r="G773" s="9">
        <v>0</v>
      </c>
      <c r="H773" s="9">
        <v>0</v>
      </c>
    </row>
    <row r="774" spans="1:8" ht="12" customHeight="1">
      <c r="A774" s="9" t="s">
        <v>83</v>
      </c>
      <c r="B774" s="9" t="s">
        <v>59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26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3</v>
      </c>
      <c r="B776" s="9" t="s">
        <v>32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3</v>
      </c>
      <c r="B777" s="9" t="s">
        <v>81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3</v>
      </c>
      <c r="B778" s="9" t="s">
        <v>97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51</v>
      </c>
      <c r="B779" s="9" t="s">
        <v>16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51</v>
      </c>
      <c r="B780" s="9" t="s">
        <v>101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51</v>
      </c>
      <c r="B781" s="9" t="s">
        <v>62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98</v>
      </c>
      <c r="B782" s="9" t="s">
        <v>49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5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93</v>
      </c>
      <c r="B784" s="9" t="s">
        <v>104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110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73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9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78</v>
      </c>
      <c r="B788" s="9" t="s">
        <v>78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43</v>
      </c>
      <c r="B789" s="9" t="s">
        <v>103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43</v>
      </c>
      <c r="B790" s="9" t="s">
        <v>54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91</v>
      </c>
      <c r="B791" s="9" t="s">
        <v>71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42</v>
      </c>
      <c r="B792" s="9" t="s">
        <v>113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67</v>
      </c>
      <c r="B793" s="9" t="s">
        <v>46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19</v>
      </c>
      <c r="B794" s="9" t="s">
        <v>10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19</v>
      </c>
      <c r="B795" s="9" t="s">
        <v>12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75</v>
      </c>
      <c r="B796" s="9" t="s">
        <v>63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75</v>
      </c>
      <c r="B797" s="9" t="s">
        <v>1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75</v>
      </c>
      <c r="B798" s="9" t="s">
        <v>36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75</v>
      </c>
      <c r="B799" s="9" t="s">
        <v>60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75</v>
      </c>
      <c r="B800" s="9" t="s">
        <v>69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75</v>
      </c>
      <c r="B801" s="9" t="s">
        <v>20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75</v>
      </c>
      <c r="B802" s="9" t="s">
        <v>109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3"/>
      <c r="B803" s="3"/>
      <c r="C803" s="3"/>
      <c r="D803" s="3"/>
      <c r="E803" s="3"/>
      <c r="F803" s="3"/>
      <c r="G803" s="3"/>
      <c r="H803" s="3"/>
    </row>
    <row r="804" spans="1:8" ht="15" customHeight="1">
      <c r="A804" s="4" t="s">
        <v>66</v>
      </c>
      <c r="B804" s="4"/>
      <c r="C804" s="7">
        <f aca="true" t="shared" si="26" ref="C804:H804">SUM(C773:C802)</f>
        <v>0</v>
      </c>
      <c r="D804" s="7">
        <f t="shared" si="26"/>
        <v>0</v>
      </c>
      <c r="E804" s="7">
        <f t="shared" si="26"/>
        <v>0</v>
      </c>
      <c r="F804" s="7">
        <f t="shared" si="26"/>
        <v>0</v>
      </c>
      <c r="G804" s="7">
        <f t="shared" si="26"/>
        <v>0</v>
      </c>
      <c r="H804" s="7">
        <f t="shared" si="26"/>
        <v>0</v>
      </c>
    </row>
    <row r="805" spans="1:8" ht="12" customHeight="1">
      <c r="A805" s="3"/>
      <c r="B805" s="3"/>
      <c r="C805" s="3"/>
      <c r="D805" s="3"/>
      <c r="E805" s="3"/>
      <c r="F805" s="3"/>
      <c r="G805" s="3"/>
      <c r="H805" s="3"/>
    </row>
    <row r="806" spans="1:8" ht="12" customHeight="1">
      <c r="A806" s="4" t="s">
        <v>4</v>
      </c>
      <c r="B806" s="4"/>
      <c r="C806" s="4">
        <v>0</v>
      </c>
      <c r="D806" s="4"/>
      <c r="E806" s="4"/>
      <c r="F806" s="4">
        <f>F804-C804</f>
        <v>0</v>
      </c>
      <c r="G806" s="4"/>
      <c r="H806" s="4"/>
    </row>
    <row r="807" spans="1:8" ht="12" customHeight="1">
      <c r="A807" s="3"/>
      <c r="B807" s="3"/>
      <c r="C807" s="3"/>
      <c r="D807" s="3"/>
      <c r="E807" s="3"/>
      <c r="F807" s="3"/>
      <c r="G807" s="3"/>
      <c r="H807" s="3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9.5" customHeight="1">
      <c r="A809" s="3"/>
      <c r="B809" s="2" t="s">
        <v>17</v>
      </c>
      <c r="C809" s="2"/>
      <c r="D809" s="2"/>
      <c r="E809" s="2"/>
      <c r="F809" s="2"/>
      <c r="G809" s="2"/>
      <c r="H809" s="3"/>
    </row>
    <row r="810" spans="1:8" ht="12" customHeight="1">
      <c r="A810" s="3"/>
      <c r="B810" s="3"/>
      <c r="C810" s="3"/>
      <c r="D810" s="3"/>
      <c r="E810" s="3"/>
      <c r="F810" s="3"/>
      <c r="G810" s="3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25.5" customHeight="1">
      <c r="A812" s="5" t="s">
        <v>0</v>
      </c>
      <c r="B812" s="5" t="s">
        <v>11</v>
      </c>
      <c r="C812" s="6" t="s">
        <v>89</v>
      </c>
      <c r="D812" s="6" t="s">
        <v>38</v>
      </c>
      <c r="E812" s="6" t="s">
        <v>8</v>
      </c>
      <c r="F812" s="6" t="s">
        <v>50</v>
      </c>
      <c r="G812" s="6" t="s">
        <v>40</v>
      </c>
      <c r="H812" s="6" t="s">
        <v>99</v>
      </c>
    </row>
    <row r="813" spans="1:8" ht="12" customHeight="1">
      <c r="A813" s="3"/>
      <c r="B813" s="3"/>
      <c r="C813" s="3"/>
      <c r="D813" s="3"/>
      <c r="E813" s="3"/>
      <c r="F813" s="3"/>
      <c r="G813" s="3"/>
      <c r="H813" s="3"/>
    </row>
    <row r="814" spans="1:8" ht="12" customHeight="1">
      <c r="A814" s="9" t="s">
        <v>80</v>
      </c>
      <c r="B814" s="9" t="s">
        <v>29</v>
      </c>
      <c r="C814" s="9">
        <v>0</v>
      </c>
      <c r="D814" s="9">
        <v>0</v>
      </c>
      <c r="E814" s="9">
        <v>0</v>
      </c>
      <c r="F814" s="9">
        <v>0</v>
      </c>
      <c r="G814" s="9">
        <v>0</v>
      </c>
      <c r="H814" s="9">
        <v>0</v>
      </c>
    </row>
    <row r="815" spans="1:8" ht="12" customHeight="1">
      <c r="A815" s="9" t="s">
        <v>83</v>
      </c>
      <c r="B815" s="9" t="s">
        <v>59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26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3</v>
      </c>
      <c r="B817" s="9" t="s">
        <v>32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3</v>
      </c>
      <c r="B818" s="9" t="s">
        <v>81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3</v>
      </c>
      <c r="B819" s="9" t="s">
        <v>97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51</v>
      </c>
      <c r="B820" s="9" t="s">
        <v>16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51</v>
      </c>
      <c r="B821" s="9" t="s">
        <v>101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51</v>
      </c>
      <c r="B822" s="9" t="s">
        <v>62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98</v>
      </c>
      <c r="B823" s="9" t="s">
        <v>49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5</v>
      </c>
      <c r="C824" s="9">
        <v>0</v>
      </c>
      <c r="D824" s="9">
        <v>0</v>
      </c>
      <c r="E824" s="9">
        <v>0</v>
      </c>
      <c r="F824" s="9">
        <v>0</v>
      </c>
      <c r="G824" s="9">
        <v>0</v>
      </c>
      <c r="H824" s="9">
        <v>0</v>
      </c>
    </row>
    <row r="825" spans="1:8" ht="12" customHeight="1">
      <c r="A825" s="9" t="s">
        <v>93</v>
      </c>
      <c r="B825" s="9" t="s">
        <v>104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110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73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9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78</v>
      </c>
      <c r="B829" s="9" t="s">
        <v>78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43</v>
      </c>
      <c r="B830" s="9" t="s">
        <v>103</v>
      </c>
      <c r="C830" s="9">
        <v>0</v>
      </c>
      <c r="D830" s="9">
        <v>0</v>
      </c>
      <c r="E830" s="9">
        <v>0</v>
      </c>
      <c r="F830" s="9">
        <v>0</v>
      </c>
      <c r="G830" s="9">
        <v>0</v>
      </c>
      <c r="H830" s="9">
        <v>0</v>
      </c>
    </row>
    <row r="831" spans="1:8" ht="12" customHeight="1">
      <c r="A831" s="9" t="s">
        <v>43</v>
      </c>
      <c r="B831" s="9" t="s">
        <v>54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91</v>
      </c>
      <c r="B832" s="9" t="s">
        <v>71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42</v>
      </c>
      <c r="B833" s="9" t="s">
        <v>113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67</v>
      </c>
      <c r="B834" s="9" t="s">
        <v>46</v>
      </c>
      <c r="C834" s="9">
        <v>6</v>
      </c>
      <c r="D834" s="9">
        <v>0</v>
      </c>
      <c r="E834" s="9">
        <v>0</v>
      </c>
      <c r="F834" s="9">
        <v>6</v>
      </c>
      <c r="G834" s="9">
        <v>6</v>
      </c>
      <c r="H834" s="9">
        <v>0</v>
      </c>
    </row>
    <row r="835" spans="1:8" ht="12" customHeight="1">
      <c r="A835" s="9" t="s">
        <v>19</v>
      </c>
      <c r="B835" s="9" t="s">
        <v>10</v>
      </c>
      <c r="C835" s="9">
        <v>0</v>
      </c>
      <c r="D835" s="9">
        <v>0</v>
      </c>
      <c r="E835" s="9">
        <v>0</v>
      </c>
      <c r="F835" s="9">
        <v>0</v>
      </c>
      <c r="G835" s="9">
        <v>0</v>
      </c>
      <c r="H835" s="9">
        <v>0</v>
      </c>
    </row>
    <row r="836" spans="1:8" ht="12" customHeight="1">
      <c r="A836" s="9" t="s">
        <v>19</v>
      </c>
      <c r="B836" s="9" t="s">
        <v>12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75</v>
      </c>
      <c r="B837" s="9" t="s">
        <v>63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75</v>
      </c>
      <c r="B838" s="9" t="s">
        <v>1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75</v>
      </c>
      <c r="B839" s="9" t="s">
        <v>36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75</v>
      </c>
      <c r="B840" s="9" t="s">
        <v>60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75</v>
      </c>
      <c r="B841" s="9" t="s">
        <v>69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75</v>
      </c>
      <c r="B842" s="9" t="s">
        <v>20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75</v>
      </c>
      <c r="B843" s="9" t="s">
        <v>109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3"/>
      <c r="B844" s="3"/>
      <c r="C844" s="3"/>
      <c r="D844" s="3"/>
      <c r="E844" s="3"/>
      <c r="F844" s="3"/>
      <c r="G844" s="3"/>
      <c r="H844" s="3"/>
    </row>
    <row r="845" spans="1:8" ht="15" customHeight="1">
      <c r="A845" s="4" t="s">
        <v>66</v>
      </c>
      <c r="B845" s="4"/>
      <c r="C845" s="7">
        <f aca="true" t="shared" si="27" ref="C845:H845">SUM(C814:C843)</f>
        <v>6</v>
      </c>
      <c r="D845" s="7">
        <f t="shared" si="27"/>
        <v>0</v>
      </c>
      <c r="E845" s="7">
        <f t="shared" si="27"/>
        <v>0</v>
      </c>
      <c r="F845" s="7">
        <f t="shared" si="27"/>
        <v>6</v>
      </c>
      <c r="G845" s="7">
        <f t="shared" si="27"/>
        <v>6</v>
      </c>
      <c r="H845" s="7">
        <f t="shared" si="27"/>
        <v>0</v>
      </c>
    </row>
    <row r="846" spans="1:8" ht="12" customHeight="1">
      <c r="A846" s="3"/>
      <c r="B846" s="3"/>
      <c r="C846" s="3"/>
      <c r="D846" s="3"/>
      <c r="E846" s="3"/>
      <c r="F846" s="3"/>
      <c r="G846" s="3"/>
      <c r="H846" s="3"/>
    </row>
    <row r="847" spans="1:8" ht="12" customHeight="1">
      <c r="A847" s="4" t="s">
        <v>4</v>
      </c>
      <c r="B847" s="4"/>
      <c r="C847" s="4">
        <v>0</v>
      </c>
      <c r="D847" s="4"/>
      <c r="E847" s="4"/>
      <c r="F847" s="4">
        <f>F845-C845</f>
        <v>0</v>
      </c>
      <c r="G847" s="4"/>
      <c r="H847" s="4"/>
    </row>
    <row r="848" spans="1:8" ht="12" customHeight="1">
      <c r="A848" s="3"/>
      <c r="B848" s="3"/>
      <c r="C848" s="3"/>
      <c r="D848" s="3"/>
      <c r="E848" s="3"/>
      <c r="F848" s="3"/>
      <c r="G848" s="3"/>
      <c r="H848" s="3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9.5" customHeight="1">
      <c r="A850" s="3"/>
      <c r="B850" s="2" t="s">
        <v>35</v>
      </c>
      <c r="C850" s="2"/>
      <c r="D850" s="2"/>
      <c r="E850" s="2"/>
      <c r="F850" s="2"/>
      <c r="G850" s="2"/>
      <c r="H850" s="3"/>
    </row>
    <row r="851" spans="1:8" ht="12" customHeight="1">
      <c r="A851" s="3"/>
      <c r="B851" s="3"/>
      <c r="C851" s="3"/>
      <c r="D851" s="3"/>
      <c r="E851" s="3"/>
      <c r="F851" s="3"/>
      <c r="G851" s="3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25.5" customHeight="1">
      <c r="A853" s="5" t="s">
        <v>0</v>
      </c>
      <c r="B853" s="5" t="s">
        <v>11</v>
      </c>
      <c r="C853" s="6" t="s">
        <v>89</v>
      </c>
      <c r="D853" s="6" t="s">
        <v>38</v>
      </c>
      <c r="E853" s="6" t="s">
        <v>8</v>
      </c>
      <c r="F853" s="6" t="s">
        <v>50</v>
      </c>
      <c r="G853" s="6" t="s">
        <v>40</v>
      </c>
      <c r="H853" s="6" t="s">
        <v>99</v>
      </c>
    </row>
    <row r="854" spans="1:8" ht="12" customHeight="1">
      <c r="A854" s="3"/>
      <c r="B854" s="3"/>
      <c r="C854" s="3"/>
      <c r="D854" s="3"/>
      <c r="E854" s="3"/>
      <c r="F854" s="3"/>
      <c r="G854" s="3"/>
      <c r="H854" s="3"/>
    </row>
    <row r="855" spans="1:8" ht="12" customHeight="1">
      <c r="A855" s="9" t="s">
        <v>80</v>
      </c>
      <c r="B855" s="9" t="s">
        <v>29</v>
      </c>
      <c r="C855" s="9">
        <v>312</v>
      </c>
      <c r="D855" s="9">
        <v>0</v>
      </c>
      <c r="E855" s="9">
        <v>0</v>
      </c>
      <c r="F855" s="9">
        <v>312</v>
      </c>
      <c r="G855" s="9">
        <v>312</v>
      </c>
      <c r="H855" s="9">
        <v>0</v>
      </c>
    </row>
    <row r="856" spans="1:8" ht="12" customHeight="1">
      <c r="A856" s="9" t="s">
        <v>83</v>
      </c>
      <c r="B856" s="9" t="s">
        <v>59</v>
      </c>
      <c r="C856" s="9">
        <v>0</v>
      </c>
      <c r="D856" s="9">
        <v>0</v>
      </c>
      <c r="E856" s="9">
        <v>0</v>
      </c>
      <c r="F856" s="9">
        <v>0</v>
      </c>
      <c r="G856" s="9">
        <v>0</v>
      </c>
      <c r="H856" s="9">
        <v>0</v>
      </c>
    </row>
    <row r="857" spans="1:8" ht="12" customHeight="1">
      <c r="A857" s="9" t="s">
        <v>83</v>
      </c>
      <c r="B857" s="9" t="s">
        <v>26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3</v>
      </c>
      <c r="B858" s="9" t="s">
        <v>32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3</v>
      </c>
      <c r="B859" s="9" t="s">
        <v>81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3</v>
      </c>
      <c r="B860" s="9" t="s">
        <v>97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51</v>
      </c>
      <c r="B861" s="9" t="s">
        <v>16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51</v>
      </c>
      <c r="B862" s="9" t="s">
        <v>101</v>
      </c>
      <c r="C862" s="9">
        <v>48</v>
      </c>
      <c r="D862" s="9">
        <v>0</v>
      </c>
      <c r="E862" s="9">
        <v>0</v>
      </c>
      <c r="F862" s="9">
        <v>48</v>
      </c>
      <c r="G862" s="9">
        <v>48</v>
      </c>
      <c r="H862" s="9">
        <v>0</v>
      </c>
    </row>
    <row r="863" spans="1:8" ht="12" customHeight="1">
      <c r="A863" s="9" t="s">
        <v>51</v>
      </c>
      <c r="B863" s="9" t="s">
        <v>62</v>
      </c>
      <c r="C863" s="9">
        <v>0</v>
      </c>
      <c r="D863" s="9">
        <v>0</v>
      </c>
      <c r="E863" s="9">
        <v>0</v>
      </c>
      <c r="F863" s="9">
        <v>0</v>
      </c>
      <c r="G863" s="9">
        <v>0</v>
      </c>
      <c r="H863" s="9">
        <v>0</v>
      </c>
    </row>
    <row r="864" spans="1:8" ht="12" customHeight="1">
      <c r="A864" s="9" t="s">
        <v>98</v>
      </c>
      <c r="B864" s="9" t="s">
        <v>49</v>
      </c>
      <c r="C864" s="9">
        <v>2670</v>
      </c>
      <c r="D864" s="9">
        <v>0</v>
      </c>
      <c r="E864" s="9">
        <v>0</v>
      </c>
      <c r="F864" s="9">
        <v>2670</v>
      </c>
      <c r="G864" s="9">
        <v>2256</v>
      </c>
      <c r="H864" s="9">
        <v>414</v>
      </c>
    </row>
    <row r="865" spans="1:8" ht="12" customHeight="1">
      <c r="A865" s="9" t="s">
        <v>98</v>
      </c>
      <c r="B865" s="9" t="s">
        <v>5</v>
      </c>
      <c r="C865" s="9">
        <v>0</v>
      </c>
      <c r="D865" s="9">
        <v>0</v>
      </c>
      <c r="E865" s="9">
        <v>0</v>
      </c>
      <c r="F865" s="9">
        <v>0</v>
      </c>
      <c r="G865" s="9">
        <v>0</v>
      </c>
      <c r="H865" s="9">
        <v>0</v>
      </c>
    </row>
    <row r="866" spans="1:8" ht="12" customHeight="1">
      <c r="A866" s="9" t="s">
        <v>93</v>
      </c>
      <c r="B866" s="9" t="s">
        <v>104</v>
      </c>
      <c r="C866" s="9">
        <v>0</v>
      </c>
      <c r="D866" s="9">
        <v>0</v>
      </c>
      <c r="E866" s="9">
        <v>0</v>
      </c>
      <c r="F866" s="9">
        <v>0</v>
      </c>
      <c r="G866" s="9">
        <v>0</v>
      </c>
      <c r="H866" s="9">
        <v>0</v>
      </c>
    </row>
    <row r="867" spans="1:8" ht="12" customHeight="1">
      <c r="A867" s="9" t="s">
        <v>93</v>
      </c>
      <c r="B867" s="9" t="s">
        <v>110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73</v>
      </c>
      <c r="C868" s="9">
        <v>23706</v>
      </c>
      <c r="D868" s="9">
        <v>0</v>
      </c>
      <c r="E868" s="9">
        <v>0</v>
      </c>
      <c r="F868" s="9">
        <v>23706</v>
      </c>
      <c r="G868" s="9">
        <v>21924</v>
      </c>
      <c r="H868" s="9">
        <v>1782</v>
      </c>
    </row>
    <row r="869" spans="1:8" ht="12" customHeight="1">
      <c r="A869" s="9" t="s">
        <v>93</v>
      </c>
      <c r="B869" s="9" t="s">
        <v>9</v>
      </c>
      <c r="C869" s="9">
        <v>0</v>
      </c>
      <c r="D869" s="9">
        <v>0</v>
      </c>
      <c r="E869" s="9">
        <v>0</v>
      </c>
      <c r="F869" s="9">
        <v>0</v>
      </c>
      <c r="G869" s="9">
        <v>0</v>
      </c>
      <c r="H869" s="9">
        <v>0</v>
      </c>
    </row>
    <row r="870" spans="1:8" ht="12" customHeight="1">
      <c r="A870" s="9" t="s">
        <v>78</v>
      </c>
      <c r="B870" s="9" t="s">
        <v>78</v>
      </c>
      <c r="C870" s="9">
        <v>684</v>
      </c>
      <c r="D870" s="9">
        <v>0</v>
      </c>
      <c r="E870" s="9">
        <v>0</v>
      </c>
      <c r="F870" s="9">
        <v>684</v>
      </c>
      <c r="G870" s="9">
        <v>192</v>
      </c>
      <c r="H870" s="9">
        <v>492</v>
      </c>
    </row>
    <row r="871" spans="1:8" ht="12" customHeight="1">
      <c r="A871" s="9" t="s">
        <v>43</v>
      </c>
      <c r="B871" s="9" t="s">
        <v>103</v>
      </c>
      <c r="C871" s="9">
        <v>0</v>
      </c>
      <c r="D871" s="9">
        <v>0</v>
      </c>
      <c r="E871" s="9">
        <v>0</v>
      </c>
      <c r="F871" s="9">
        <v>0</v>
      </c>
      <c r="G871" s="9">
        <v>0</v>
      </c>
      <c r="H871" s="9">
        <v>0</v>
      </c>
    </row>
    <row r="872" spans="1:8" ht="12" customHeight="1">
      <c r="A872" s="9" t="s">
        <v>43</v>
      </c>
      <c r="B872" s="9" t="s">
        <v>54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91</v>
      </c>
      <c r="B873" s="9" t="s">
        <v>71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42</v>
      </c>
      <c r="B874" s="9" t="s">
        <v>113</v>
      </c>
      <c r="C874" s="9">
        <v>636</v>
      </c>
      <c r="D874" s="9">
        <v>0</v>
      </c>
      <c r="E874" s="9">
        <v>0</v>
      </c>
      <c r="F874" s="9">
        <v>636</v>
      </c>
      <c r="G874" s="9">
        <v>618</v>
      </c>
      <c r="H874" s="9">
        <v>18</v>
      </c>
    </row>
    <row r="875" spans="1:8" ht="12" customHeight="1">
      <c r="A875" s="9" t="s">
        <v>67</v>
      </c>
      <c r="B875" s="9" t="s">
        <v>46</v>
      </c>
      <c r="C875" s="9">
        <v>7350</v>
      </c>
      <c r="D875" s="9">
        <v>0</v>
      </c>
      <c r="E875" s="9">
        <v>0</v>
      </c>
      <c r="F875" s="9">
        <v>7350</v>
      </c>
      <c r="G875" s="9">
        <v>7050</v>
      </c>
      <c r="H875" s="9">
        <v>300</v>
      </c>
    </row>
    <row r="876" spans="1:8" ht="12" customHeight="1">
      <c r="A876" s="9" t="s">
        <v>19</v>
      </c>
      <c r="B876" s="9" t="s">
        <v>10</v>
      </c>
      <c r="C876" s="9">
        <v>0</v>
      </c>
      <c r="D876" s="9">
        <v>0</v>
      </c>
      <c r="E876" s="9">
        <v>0</v>
      </c>
      <c r="F876" s="9">
        <v>0</v>
      </c>
      <c r="G876" s="9">
        <v>0</v>
      </c>
      <c r="H876" s="9">
        <v>0</v>
      </c>
    </row>
    <row r="877" spans="1:8" ht="12" customHeight="1">
      <c r="A877" s="9" t="s">
        <v>19</v>
      </c>
      <c r="B877" s="9" t="s">
        <v>12</v>
      </c>
      <c r="C877" s="9">
        <v>300</v>
      </c>
      <c r="D877" s="9">
        <v>0</v>
      </c>
      <c r="E877" s="9">
        <v>0</v>
      </c>
      <c r="F877" s="9">
        <v>300</v>
      </c>
      <c r="G877" s="9">
        <v>300</v>
      </c>
      <c r="H877" s="9">
        <v>0</v>
      </c>
    </row>
    <row r="878" spans="1:8" ht="12" customHeight="1">
      <c r="A878" s="9" t="s">
        <v>75</v>
      </c>
      <c r="B878" s="9" t="s">
        <v>63</v>
      </c>
      <c r="C878" s="9">
        <v>918</v>
      </c>
      <c r="D878" s="9">
        <v>0</v>
      </c>
      <c r="E878" s="9">
        <v>0</v>
      </c>
      <c r="F878" s="9">
        <v>918</v>
      </c>
      <c r="G878" s="9">
        <v>6</v>
      </c>
      <c r="H878" s="9">
        <v>912</v>
      </c>
    </row>
    <row r="879" spans="1:8" ht="12" customHeight="1">
      <c r="A879" s="9" t="s">
        <v>75</v>
      </c>
      <c r="B879" s="9" t="s">
        <v>1</v>
      </c>
      <c r="C879" s="9">
        <v>0</v>
      </c>
      <c r="D879" s="9">
        <v>0</v>
      </c>
      <c r="E879" s="9">
        <v>0</v>
      </c>
      <c r="F879" s="9">
        <v>0</v>
      </c>
      <c r="G879" s="9">
        <v>0</v>
      </c>
      <c r="H879" s="9">
        <v>0</v>
      </c>
    </row>
    <row r="880" spans="1:8" ht="12" customHeight="1">
      <c r="A880" s="9" t="s">
        <v>75</v>
      </c>
      <c r="B880" s="9" t="s">
        <v>36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75</v>
      </c>
      <c r="B881" s="9" t="s">
        <v>60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75</v>
      </c>
      <c r="B882" s="9" t="s">
        <v>69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75</v>
      </c>
      <c r="B883" s="9" t="s">
        <v>20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75</v>
      </c>
      <c r="B884" s="9" t="s">
        <v>109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3"/>
      <c r="B885" s="3"/>
      <c r="C885" s="3"/>
      <c r="D885" s="3"/>
      <c r="E885" s="3"/>
      <c r="F885" s="3"/>
      <c r="G885" s="3"/>
      <c r="H885" s="3"/>
    </row>
    <row r="886" spans="1:8" ht="15" customHeight="1">
      <c r="A886" s="4" t="s">
        <v>66</v>
      </c>
      <c r="B886" s="4"/>
      <c r="C886" s="7">
        <f aca="true" t="shared" si="28" ref="C886:H886">SUM(C855:C884)</f>
        <v>36624</v>
      </c>
      <c r="D886" s="7">
        <f t="shared" si="28"/>
        <v>0</v>
      </c>
      <c r="E886" s="7">
        <f t="shared" si="28"/>
        <v>0</v>
      </c>
      <c r="F886" s="7">
        <f t="shared" si="28"/>
        <v>36624</v>
      </c>
      <c r="G886" s="7">
        <f t="shared" si="28"/>
        <v>32706</v>
      </c>
      <c r="H886" s="7">
        <f t="shared" si="28"/>
        <v>3918</v>
      </c>
    </row>
    <row r="887" spans="1:8" ht="12" customHeight="1">
      <c r="A887" s="3"/>
      <c r="B887" s="3"/>
      <c r="C887" s="3"/>
      <c r="D887" s="3"/>
      <c r="E887" s="3"/>
      <c r="F887" s="3"/>
      <c r="G887" s="3"/>
      <c r="H887" s="3"/>
    </row>
    <row r="888" spans="1:8" ht="12" customHeight="1">
      <c r="A888" s="4" t="s">
        <v>4</v>
      </c>
      <c r="B888" s="4"/>
      <c r="C888" s="4">
        <v>0</v>
      </c>
      <c r="D888" s="4"/>
      <c r="E888" s="4"/>
      <c r="F888" s="4">
        <f>F886-C886</f>
        <v>0</v>
      </c>
      <c r="G888" s="4"/>
      <c r="H888" s="4"/>
    </row>
    <row r="889" spans="1:8" ht="12" customHeight="1">
      <c r="A889" s="3"/>
      <c r="B889" s="3"/>
      <c r="C889" s="3"/>
      <c r="D889" s="3"/>
      <c r="E889" s="3"/>
      <c r="F889" s="3"/>
      <c r="G889" s="3"/>
      <c r="H889" s="3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9.5" customHeight="1">
      <c r="A891" s="3"/>
      <c r="B891" s="2" t="s">
        <v>7</v>
      </c>
      <c r="C891" s="2"/>
      <c r="D891" s="2"/>
      <c r="E891" s="2"/>
      <c r="F891" s="2"/>
      <c r="G891" s="2"/>
      <c r="H891" s="3"/>
    </row>
    <row r="892" spans="1:8" ht="12" customHeight="1">
      <c r="A892" s="3"/>
      <c r="B892" s="3"/>
      <c r="C892" s="3"/>
      <c r="D892" s="3"/>
      <c r="E892" s="3"/>
      <c r="F892" s="3"/>
      <c r="G892" s="3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25.5" customHeight="1">
      <c r="A894" s="5" t="s">
        <v>0</v>
      </c>
      <c r="B894" s="5" t="s">
        <v>11</v>
      </c>
      <c r="C894" s="6" t="s">
        <v>89</v>
      </c>
      <c r="D894" s="6" t="s">
        <v>38</v>
      </c>
      <c r="E894" s="6" t="s">
        <v>8</v>
      </c>
      <c r="F894" s="6" t="s">
        <v>50</v>
      </c>
      <c r="G894" s="6" t="s">
        <v>40</v>
      </c>
      <c r="H894" s="6" t="s">
        <v>99</v>
      </c>
    </row>
    <row r="895" spans="1:8" ht="12" customHeight="1">
      <c r="A895" s="3"/>
      <c r="B895" s="3"/>
      <c r="C895" s="3"/>
      <c r="D895" s="3"/>
      <c r="E895" s="3"/>
      <c r="F895" s="3"/>
      <c r="G895" s="3"/>
      <c r="H895" s="3"/>
    </row>
    <row r="896" spans="1:8" ht="12" customHeight="1">
      <c r="A896" s="9" t="s">
        <v>80</v>
      </c>
      <c r="B896" s="9" t="s">
        <v>29</v>
      </c>
      <c r="C896" s="9">
        <v>0</v>
      </c>
      <c r="D896" s="9">
        <v>0</v>
      </c>
      <c r="E896" s="9">
        <v>0</v>
      </c>
      <c r="F896" s="9">
        <v>0</v>
      </c>
      <c r="G896" s="9">
        <v>0</v>
      </c>
      <c r="H896" s="9">
        <v>0</v>
      </c>
    </row>
    <row r="897" spans="1:8" ht="12" customHeight="1">
      <c r="A897" s="9" t="s">
        <v>83</v>
      </c>
      <c r="B897" s="9" t="s">
        <v>59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26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3</v>
      </c>
      <c r="B899" s="9" t="s">
        <v>32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3</v>
      </c>
      <c r="B900" s="9" t="s">
        <v>81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3</v>
      </c>
      <c r="B901" s="9" t="s">
        <v>97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51</v>
      </c>
      <c r="B902" s="9" t="s">
        <v>16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51</v>
      </c>
      <c r="B903" s="9" t="s">
        <v>101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51</v>
      </c>
      <c r="B904" s="9" t="s">
        <v>62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98</v>
      </c>
      <c r="B905" s="9" t="s">
        <v>49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5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93</v>
      </c>
      <c r="B907" s="9" t="s">
        <v>104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110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73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9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78</v>
      </c>
      <c r="B911" s="9" t="s">
        <v>78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43</v>
      </c>
      <c r="B912" s="9" t="s">
        <v>103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43</v>
      </c>
      <c r="B913" s="9" t="s">
        <v>54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91</v>
      </c>
      <c r="B914" s="9" t="s">
        <v>71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42</v>
      </c>
      <c r="B915" s="9" t="s">
        <v>113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67</v>
      </c>
      <c r="B916" s="9" t="s">
        <v>46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19</v>
      </c>
      <c r="B917" s="9" t="s">
        <v>10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19</v>
      </c>
      <c r="B918" s="9" t="s">
        <v>12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75</v>
      </c>
      <c r="B919" s="9" t="s">
        <v>63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75</v>
      </c>
      <c r="B920" s="9" t="s">
        <v>1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75</v>
      </c>
      <c r="B921" s="9" t="s">
        <v>36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75</v>
      </c>
      <c r="B922" s="9" t="s">
        <v>60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75</v>
      </c>
      <c r="B923" s="9" t="s">
        <v>69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75</v>
      </c>
      <c r="B924" s="9" t="s">
        <v>20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75</v>
      </c>
      <c r="B925" s="9" t="s">
        <v>109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3"/>
      <c r="B926" s="3"/>
      <c r="C926" s="3"/>
      <c r="D926" s="3"/>
      <c r="E926" s="3"/>
      <c r="F926" s="3"/>
      <c r="G926" s="3"/>
      <c r="H926" s="3"/>
    </row>
    <row r="927" spans="1:8" ht="15" customHeight="1">
      <c r="A927" s="4" t="s">
        <v>66</v>
      </c>
      <c r="B927" s="4"/>
      <c r="C927" s="7">
        <f aca="true" t="shared" si="29" ref="C927:H927">SUM(C896:C925)</f>
        <v>0</v>
      </c>
      <c r="D927" s="7">
        <f t="shared" si="29"/>
        <v>0</v>
      </c>
      <c r="E927" s="7">
        <f t="shared" si="29"/>
        <v>0</v>
      </c>
      <c r="F927" s="7">
        <f t="shared" si="29"/>
        <v>0</v>
      </c>
      <c r="G927" s="7">
        <f t="shared" si="29"/>
        <v>0</v>
      </c>
      <c r="H927" s="7">
        <f t="shared" si="29"/>
        <v>0</v>
      </c>
    </row>
    <row r="928" spans="1:8" ht="12" customHeight="1">
      <c r="A928" s="3"/>
      <c r="B928" s="3"/>
      <c r="C928" s="3"/>
      <c r="D928" s="3"/>
      <c r="E928" s="3"/>
      <c r="F928" s="3"/>
      <c r="G928" s="3"/>
      <c r="H928" s="3"/>
    </row>
    <row r="929" spans="1:8" ht="12" customHeight="1">
      <c r="A929" s="4" t="s">
        <v>4</v>
      </c>
      <c r="B929" s="4"/>
      <c r="C929" s="4">
        <v>0</v>
      </c>
      <c r="D929" s="4"/>
      <c r="E929" s="4"/>
      <c r="F929" s="4">
        <f>F927-C927</f>
        <v>0</v>
      </c>
      <c r="G929" s="4"/>
      <c r="H929" s="4"/>
    </row>
    <row r="930" spans="1:8" ht="12" customHeight="1">
      <c r="A930" s="3"/>
      <c r="B930" s="3"/>
      <c r="C930" s="3"/>
      <c r="D930" s="3"/>
      <c r="E930" s="3"/>
      <c r="F930" s="3"/>
      <c r="G930" s="3"/>
      <c r="H930" s="3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9.5" customHeight="1">
      <c r="A932" s="3"/>
      <c r="B932" s="2" t="s">
        <v>53</v>
      </c>
      <c r="C932" s="2"/>
      <c r="D932" s="2"/>
      <c r="E932" s="2"/>
      <c r="F932" s="2"/>
      <c r="G932" s="2"/>
      <c r="H932" s="3"/>
    </row>
    <row r="933" spans="1:8" ht="12" customHeight="1">
      <c r="A933" s="3"/>
      <c r="B933" s="3"/>
      <c r="C933" s="3"/>
      <c r="D933" s="3"/>
      <c r="E933" s="3"/>
      <c r="F933" s="3"/>
      <c r="G933" s="3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25.5" customHeight="1">
      <c r="A935" s="5" t="s">
        <v>0</v>
      </c>
      <c r="B935" s="5" t="s">
        <v>11</v>
      </c>
      <c r="C935" s="6" t="s">
        <v>89</v>
      </c>
      <c r="D935" s="6" t="s">
        <v>38</v>
      </c>
      <c r="E935" s="6" t="s">
        <v>8</v>
      </c>
      <c r="F935" s="6" t="s">
        <v>50</v>
      </c>
      <c r="G935" s="6" t="s">
        <v>40</v>
      </c>
      <c r="H935" s="6" t="s">
        <v>99</v>
      </c>
    </row>
    <row r="936" spans="1:8" ht="12" customHeight="1">
      <c r="A936" s="3"/>
      <c r="B936" s="3"/>
      <c r="C936" s="3"/>
      <c r="D936" s="3"/>
      <c r="E936" s="3"/>
      <c r="F936" s="3"/>
      <c r="G936" s="3"/>
      <c r="H936" s="3"/>
    </row>
    <row r="937" spans="1:8" ht="12" customHeight="1">
      <c r="A937" s="9" t="s">
        <v>80</v>
      </c>
      <c r="B937" s="9" t="s">
        <v>29</v>
      </c>
      <c r="C937" s="9">
        <v>1050</v>
      </c>
      <c r="D937" s="9">
        <v>0</v>
      </c>
      <c r="E937" s="9">
        <v>0</v>
      </c>
      <c r="F937" s="9">
        <v>1050</v>
      </c>
      <c r="G937" s="9">
        <v>1050</v>
      </c>
      <c r="H937" s="9">
        <v>0</v>
      </c>
    </row>
    <row r="938" spans="1:8" ht="12" customHeight="1">
      <c r="A938" s="9" t="s">
        <v>83</v>
      </c>
      <c r="B938" s="9" t="s">
        <v>59</v>
      </c>
      <c r="C938" s="9">
        <v>0</v>
      </c>
      <c r="D938" s="9">
        <v>0</v>
      </c>
      <c r="E938" s="9">
        <v>0</v>
      </c>
      <c r="F938" s="9">
        <v>0</v>
      </c>
      <c r="G938" s="9">
        <v>0</v>
      </c>
      <c r="H938" s="9">
        <v>0</v>
      </c>
    </row>
    <row r="939" spans="1:8" ht="12" customHeight="1">
      <c r="A939" s="9" t="s">
        <v>83</v>
      </c>
      <c r="B939" s="9" t="s">
        <v>26</v>
      </c>
      <c r="C939" s="9">
        <v>9175</v>
      </c>
      <c r="D939" s="9">
        <v>0</v>
      </c>
      <c r="E939" s="9">
        <v>0</v>
      </c>
      <c r="F939" s="9">
        <v>9175</v>
      </c>
      <c r="G939" s="9">
        <v>7550</v>
      </c>
      <c r="H939" s="9">
        <v>1625</v>
      </c>
    </row>
    <row r="940" spans="1:8" ht="12" customHeight="1">
      <c r="A940" s="9" t="s">
        <v>3</v>
      </c>
      <c r="B940" s="9" t="s">
        <v>32</v>
      </c>
      <c r="C940" s="9">
        <v>0</v>
      </c>
      <c r="D940" s="9">
        <v>0</v>
      </c>
      <c r="E940" s="9">
        <v>0</v>
      </c>
      <c r="F940" s="9">
        <v>0</v>
      </c>
      <c r="G940" s="9">
        <v>0</v>
      </c>
      <c r="H940" s="9">
        <v>0</v>
      </c>
    </row>
    <row r="941" spans="1:8" ht="12" customHeight="1">
      <c r="A941" s="9" t="s">
        <v>3</v>
      </c>
      <c r="B941" s="9" t="s">
        <v>81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3</v>
      </c>
      <c r="B942" s="9" t="s">
        <v>97</v>
      </c>
      <c r="C942" s="9">
        <v>1600</v>
      </c>
      <c r="D942" s="9">
        <v>0</v>
      </c>
      <c r="E942" s="9">
        <v>100</v>
      </c>
      <c r="F942" s="9">
        <v>1500</v>
      </c>
      <c r="G942" s="9">
        <v>1050</v>
      </c>
      <c r="H942" s="9">
        <v>450</v>
      </c>
    </row>
    <row r="943" spans="1:8" ht="12" customHeight="1">
      <c r="A943" s="9" t="s">
        <v>21</v>
      </c>
      <c r="B943" s="9" t="s">
        <v>74</v>
      </c>
      <c r="C943" s="9">
        <v>0</v>
      </c>
      <c r="D943" s="9">
        <v>0</v>
      </c>
      <c r="E943" s="9">
        <v>0</v>
      </c>
      <c r="F943" s="9">
        <v>0</v>
      </c>
      <c r="G943" s="9">
        <v>0</v>
      </c>
      <c r="H943" s="9">
        <v>0</v>
      </c>
    </row>
    <row r="944" spans="1:8" ht="12" customHeight="1">
      <c r="A944" s="9" t="s">
        <v>21</v>
      </c>
      <c r="B944" s="9" t="s">
        <v>58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51</v>
      </c>
      <c r="B945" s="9" t="s">
        <v>16</v>
      </c>
      <c r="C945" s="9">
        <v>42350</v>
      </c>
      <c r="D945" s="9">
        <v>0</v>
      </c>
      <c r="E945" s="9">
        <v>200</v>
      </c>
      <c r="F945" s="9">
        <v>42150</v>
      </c>
      <c r="G945" s="9">
        <v>25275</v>
      </c>
      <c r="H945" s="9">
        <v>16875</v>
      </c>
    </row>
    <row r="946" spans="1:8" ht="12" customHeight="1">
      <c r="A946" s="9" t="s">
        <v>51</v>
      </c>
      <c r="B946" s="9" t="s">
        <v>101</v>
      </c>
      <c r="C946" s="9">
        <v>24825</v>
      </c>
      <c r="D946" s="9">
        <v>0</v>
      </c>
      <c r="E946" s="9">
        <v>0</v>
      </c>
      <c r="F946" s="9">
        <v>24825</v>
      </c>
      <c r="G946" s="9">
        <v>24475</v>
      </c>
      <c r="H946" s="9">
        <v>350</v>
      </c>
    </row>
    <row r="947" spans="1:8" ht="12" customHeight="1">
      <c r="A947" s="9" t="s">
        <v>51</v>
      </c>
      <c r="B947" s="9" t="s">
        <v>62</v>
      </c>
      <c r="C947" s="9">
        <v>150</v>
      </c>
      <c r="D947" s="9">
        <v>0</v>
      </c>
      <c r="E947" s="9">
        <v>0</v>
      </c>
      <c r="F947" s="9">
        <v>150</v>
      </c>
      <c r="G947" s="9">
        <v>150</v>
      </c>
      <c r="H947" s="9">
        <v>0</v>
      </c>
    </row>
    <row r="948" spans="1:8" ht="12" customHeight="1">
      <c r="A948" s="9" t="s">
        <v>98</v>
      </c>
      <c r="B948" s="9" t="s">
        <v>49</v>
      </c>
      <c r="C948" s="9">
        <v>8400</v>
      </c>
      <c r="D948" s="9">
        <v>0</v>
      </c>
      <c r="E948" s="9">
        <v>0</v>
      </c>
      <c r="F948" s="9">
        <v>8400</v>
      </c>
      <c r="G948" s="9">
        <v>5650</v>
      </c>
      <c r="H948" s="9">
        <v>2750</v>
      </c>
    </row>
    <row r="949" spans="1:8" ht="12" customHeight="1">
      <c r="A949" s="9" t="s">
        <v>98</v>
      </c>
      <c r="B949" s="9" t="s">
        <v>5</v>
      </c>
      <c r="C949" s="9">
        <v>577650</v>
      </c>
      <c r="D949" s="9">
        <v>0</v>
      </c>
      <c r="E949" s="9">
        <v>4450</v>
      </c>
      <c r="F949" s="9">
        <v>573200</v>
      </c>
      <c r="G949" s="9">
        <v>171750</v>
      </c>
      <c r="H949" s="9">
        <v>401450</v>
      </c>
    </row>
    <row r="950" spans="1:8" ht="12" customHeight="1">
      <c r="A950" s="9" t="s">
        <v>93</v>
      </c>
      <c r="B950" s="9" t="s">
        <v>104</v>
      </c>
      <c r="C950" s="9">
        <v>0</v>
      </c>
      <c r="D950" s="9">
        <v>0</v>
      </c>
      <c r="E950" s="9">
        <v>0</v>
      </c>
      <c r="F950" s="9">
        <v>0</v>
      </c>
      <c r="G950" s="9">
        <v>0</v>
      </c>
      <c r="H950" s="9">
        <v>0</v>
      </c>
    </row>
    <row r="951" spans="1:8" ht="12" customHeight="1">
      <c r="A951" s="9" t="s">
        <v>93</v>
      </c>
      <c r="B951" s="9" t="s">
        <v>110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73</v>
      </c>
      <c r="C952" s="9">
        <v>116775</v>
      </c>
      <c r="D952" s="9">
        <v>0</v>
      </c>
      <c r="E952" s="9">
        <v>150</v>
      </c>
      <c r="F952" s="9">
        <v>116625</v>
      </c>
      <c r="G952" s="9">
        <v>84925</v>
      </c>
      <c r="H952" s="9">
        <v>31700</v>
      </c>
    </row>
    <row r="953" spans="1:8" ht="12" customHeight="1">
      <c r="A953" s="9" t="s">
        <v>93</v>
      </c>
      <c r="B953" s="9" t="s">
        <v>9</v>
      </c>
      <c r="C953" s="9">
        <v>15325</v>
      </c>
      <c r="D953" s="9">
        <v>0</v>
      </c>
      <c r="E953" s="9">
        <v>0</v>
      </c>
      <c r="F953" s="9">
        <v>15325</v>
      </c>
      <c r="G953" s="9">
        <v>8575</v>
      </c>
      <c r="H953" s="9">
        <v>6750</v>
      </c>
    </row>
    <row r="954" spans="1:8" ht="12" customHeight="1">
      <c r="A954" s="9" t="s">
        <v>78</v>
      </c>
      <c r="B954" s="9" t="s">
        <v>78</v>
      </c>
      <c r="C954" s="9">
        <v>76700</v>
      </c>
      <c r="D954" s="9">
        <v>0</v>
      </c>
      <c r="E954" s="9">
        <v>825</v>
      </c>
      <c r="F954" s="9">
        <v>75875</v>
      </c>
      <c r="G954" s="9">
        <v>52325</v>
      </c>
      <c r="H954" s="9">
        <v>23550</v>
      </c>
    </row>
    <row r="955" spans="1:8" ht="12" customHeight="1">
      <c r="A955" s="9" t="s">
        <v>43</v>
      </c>
      <c r="B955" s="9" t="s">
        <v>103</v>
      </c>
      <c r="C955" s="9">
        <v>0</v>
      </c>
      <c r="D955" s="9">
        <v>0</v>
      </c>
      <c r="E955" s="9">
        <v>0</v>
      </c>
      <c r="F955" s="9">
        <v>0</v>
      </c>
      <c r="G955" s="9">
        <v>0</v>
      </c>
      <c r="H955" s="9">
        <v>0</v>
      </c>
    </row>
    <row r="956" spans="1:8" ht="12" customHeight="1">
      <c r="A956" s="9" t="s">
        <v>43</v>
      </c>
      <c r="B956" s="9" t="s">
        <v>54</v>
      </c>
      <c r="C956" s="9">
        <v>6975</v>
      </c>
      <c r="D956" s="9">
        <v>0</v>
      </c>
      <c r="E956" s="9">
        <v>50</v>
      </c>
      <c r="F956" s="9">
        <v>6925</v>
      </c>
      <c r="G956" s="9">
        <v>0</v>
      </c>
      <c r="H956" s="9">
        <v>6925</v>
      </c>
    </row>
    <row r="957" spans="1:8" ht="12" customHeight="1">
      <c r="A957" s="9" t="s">
        <v>91</v>
      </c>
      <c r="B957" s="9" t="s">
        <v>71</v>
      </c>
      <c r="C957" s="9">
        <v>0</v>
      </c>
      <c r="D957" s="9">
        <v>0</v>
      </c>
      <c r="E957" s="9">
        <v>0</v>
      </c>
      <c r="F957" s="9">
        <v>0</v>
      </c>
      <c r="G957" s="9">
        <v>0</v>
      </c>
      <c r="H957" s="9">
        <v>0</v>
      </c>
    </row>
    <row r="958" spans="1:8" ht="12" customHeight="1">
      <c r="A958" s="9" t="s">
        <v>42</v>
      </c>
      <c r="B958" s="9" t="s">
        <v>113</v>
      </c>
      <c r="C958" s="9">
        <v>2250</v>
      </c>
      <c r="D958" s="9">
        <v>0</v>
      </c>
      <c r="E958" s="9">
        <v>0</v>
      </c>
      <c r="F958" s="9">
        <v>2250</v>
      </c>
      <c r="G958" s="9">
        <v>775</v>
      </c>
      <c r="H958" s="9">
        <v>1475</v>
      </c>
    </row>
    <row r="959" spans="1:8" ht="12" customHeight="1">
      <c r="A959" s="9" t="s">
        <v>19</v>
      </c>
      <c r="B959" s="9" t="s">
        <v>10</v>
      </c>
      <c r="C959" s="9">
        <v>0</v>
      </c>
      <c r="D959" s="9">
        <v>0</v>
      </c>
      <c r="E959" s="9">
        <v>0</v>
      </c>
      <c r="F959" s="9">
        <v>0</v>
      </c>
      <c r="G959" s="9">
        <v>0</v>
      </c>
      <c r="H959" s="9">
        <v>0</v>
      </c>
    </row>
    <row r="960" spans="1:8" ht="12" customHeight="1">
      <c r="A960" s="9" t="s">
        <v>19</v>
      </c>
      <c r="B960" s="9" t="s">
        <v>12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75</v>
      </c>
      <c r="B961" s="9" t="s">
        <v>63</v>
      </c>
      <c r="C961" s="9">
        <v>2175</v>
      </c>
      <c r="D961" s="9">
        <v>0</v>
      </c>
      <c r="E961" s="9">
        <v>0</v>
      </c>
      <c r="F961" s="9">
        <v>2175</v>
      </c>
      <c r="G961" s="9">
        <v>0</v>
      </c>
      <c r="H961" s="9">
        <v>2175</v>
      </c>
    </row>
    <row r="962" spans="1:8" ht="12" customHeight="1">
      <c r="A962" s="9" t="s">
        <v>75</v>
      </c>
      <c r="B962" s="9" t="s">
        <v>1</v>
      </c>
      <c r="C962" s="9">
        <v>0</v>
      </c>
      <c r="D962" s="9">
        <v>0</v>
      </c>
      <c r="E962" s="9">
        <v>0</v>
      </c>
      <c r="F962" s="9">
        <v>0</v>
      </c>
      <c r="G962" s="9">
        <v>0</v>
      </c>
      <c r="H962" s="9">
        <v>0</v>
      </c>
    </row>
    <row r="963" spans="1:8" ht="12" customHeight="1">
      <c r="A963" s="9" t="s">
        <v>75</v>
      </c>
      <c r="B963" s="9" t="s">
        <v>36</v>
      </c>
      <c r="C963" s="9">
        <v>3875</v>
      </c>
      <c r="D963" s="9">
        <v>0</v>
      </c>
      <c r="E963" s="9">
        <v>25</v>
      </c>
      <c r="F963" s="9">
        <v>3850</v>
      </c>
      <c r="G963" s="9">
        <v>375</v>
      </c>
      <c r="H963" s="9">
        <v>3475</v>
      </c>
    </row>
    <row r="964" spans="1:8" ht="12" customHeight="1">
      <c r="A964" s="9" t="s">
        <v>75</v>
      </c>
      <c r="B964" s="9" t="s">
        <v>60</v>
      </c>
      <c r="C964" s="9">
        <v>0</v>
      </c>
      <c r="D964" s="9">
        <v>0</v>
      </c>
      <c r="E964" s="9">
        <v>0</v>
      </c>
      <c r="F964" s="9">
        <v>0</v>
      </c>
      <c r="G964" s="9">
        <v>0</v>
      </c>
      <c r="H964" s="9">
        <v>0</v>
      </c>
    </row>
    <row r="965" spans="1:8" ht="12" customHeight="1">
      <c r="A965" s="9" t="s">
        <v>75</v>
      </c>
      <c r="B965" s="9" t="s">
        <v>69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75</v>
      </c>
      <c r="B966" s="9" t="s">
        <v>20</v>
      </c>
      <c r="C966" s="9">
        <v>2225</v>
      </c>
      <c r="D966" s="9">
        <v>0</v>
      </c>
      <c r="E966" s="9">
        <v>0</v>
      </c>
      <c r="F966" s="9">
        <v>2225</v>
      </c>
      <c r="G966" s="9">
        <v>250</v>
      </c>
      <c r="H966" s="9">
        <v>1975</v>
      </c>
    </row>
    <row r="967" spans="1:8" ht="12" customHeight="1">
      <c r="A967" s="9" t="s">
        <v>75</v>
      </c>
      <c r="B967" s="9" t="s">
        <v>55</v>
      </c>
      <c r="C967" s="9">
        <v>0</v>
      </c>
      <c r="D967" s="9">
        <v>0</v>
      </c>
      <c r="E967" s="9">
        <v>0</v>
      </c>
      <c r="F967" s="9">
        <v>0</v>
      </c>
      <c r="G967" s="9">
        <v>0</v>
      </c>
      <c r="H967" s="9">
        <v>0</v>
      </c>
    </row>
    <row r="968" spans="1:8" ht="12" customHeight="1">
      <c r="A968" s="9" t="s">
        <v>75</v>
      </c>
      <c r="B968" s="9" t="s">
        <v>109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75</v>
      </c>
      <c r="B969" s="9" t="s">
        <v>47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3"/>
      <c r="B970" s="3"/>
      <c r="C970" s="3"/>
      <c r="D970" s="3"/>
      <c r="E970" s="3"/>
      <c r="F970" s="3"/>
      <c r="G970" s="3"/>
      <c r="H970" s="3"/>
    </row>
    <row r="971" spans="1:8" ht="15" customHeight="1">
      <c r="A971" s="4" t="s">
        <v>66</v>
      </c>
      <c r="B971" s="4"/>
      <c r="C971" s="7">
        <f aca="true" t="shared" si="30" ref="C971:H971">SUM(C937:C969)</f>
        <v>891500</v>
      </c>
      <c r="D971" s="7">
        <f t="shared" si="30"/>
        <v>0</v>
      </c>
      <c r="E971" s="7">
        <f t="shared" si="30"/>
        <v>5800</v>
      </c>
      <c r="F971" s="7">
        <f t="shared" si="30"/>
        <v>885700</v>
      </c>
      <c r="G971" s="7">
        <f t="shared" si="30"/>
        <v>384175</v>
      </c>
      <c r="H971" s="7">
        <f t="shared" si="30"/>
        <v>501525</v>
      </c>
    </row>
    <row r="972" spans="1:8" ht="12" customHeight="1">
      <c r="A972" s="3"/>
      <c r="B972" s="3"/>
      <c r="C972" s="3"/>
      <c r="D972" s="3"/>
      <c r="E972" s="3"/>
      <c r="F972" s="3"/>
      <c r="G972" s="3"/>
      <c r="H972" s="3"/>
    </row>
    <row r="973" spans="1:8" ht="12" customHeight="1">
      <c r="A973" s="4" t="s">
        <v>4</v>
      </c>
      <c r="B973" s="4"/>
      <c r="C973" s="4">
        <v>0</v>
      </c>
      <c r="D973" s="4"/>
      <c r="E973" s="4"/>
      <c r="F973" s="4">
        <f>F971-C971</f>
        <v>-5800</v>
      </c>
      <c r="G973" s="4"/>
      <c r="H973" s="4"/>
    </row>
    <row r="974" spans="1:8" ht="12" customHeight="1">
      <c r="A974" s="3"/>
      <c r="B974" s="3"/>
      <c r="C974" s="3"/>
      <c r="D974" s="3"/>
      <c r="E974" s="3"/>
      <c r="F974" s="3"/>
      <c r="G974" s="3"/>
      <c r="H974" s="3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9.5" customHeight="1">
      <c r="A976" s="3"/>
      <c r="B976" s="2" t="s">
        <v>14</v>
      </c>
      <c r="C976" s="2"/>
      <c r="D976" s="2"/>
      <c r="E976" s="2"/>
      <c r="F976" s="2"/>
      <c r="G976" s="2"/>
      <c r="H976" s="3"/>
    </row>
    <row r="977" spans="1:8" ht="12" customHeight="1">
      <c r="A977" s="3"/>
      <c r="B977" s="3"/>
      <c r="C977" s="3"/>
      <c r="D977" s="3"/>
      <c r="E977" s="3"/>
      <c r="F977" s="3"/>
      <c r="G977" s="3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25.5" customHeight="1">
      <c r="A979" s="5" t="s">
        <v>0</v>
      </c>
      <c r="B979" s="5" t="s">
        <v>11</v>
      </c>
      <c r="C979" s="6" t="s">
        <v>89</v>
      </c>
      <c r="D979" s="6" t="s">
        <v>38</v>
      </c>
      <c r="E979" s="6" t="s">
        <v>8</v>
      </c>
      <c r="F979" s="6" t="s">
        <v>50</v>
      </c>
      <c r="G979" s="6" t="s">
        <v>40</v>
      </c>
      <c r="H979" s="6" t="s">
        <v>99</v>
      </c>
    </row>
    <row r="980" spans="1:8" ht="12" customHeight="1">
      <c r="A980" s="3"/>
      <c r="B980" s="3"/>
      <c r="C980" s="3"/>
      <c r="D980" s="3"/>
      <c r="E980" s="3"/>
      <c r="F980" s="3"/>
      <c r="G980" s="3"/>
      <c r="H980" s="3"/>
    </row>
    <row r="981" spans="1:8" ht="12" customHeight="1">
      <c r="A981" s="9" t="s">
        <v>80</v>
      </c>
      <c r="B981" s="9" t="s">
        <v>29</v>
      </c>
      <c r="C981" s="9">
        <v>0</v>
      </c>
      <c r="D981" s="9">
        <v>0</v>
      </c>
      <c r="E981" s="9">
        <v>0</v>
      </c>
      <c r="F981" s="9">
        <v>0</v>
      </c>
      <c r="G981" s="9">
        <v>0</v>
      </c>
      <c r="H981" s="9">
        <v>0</v>
      </c>
    </row>
    <row r="982" spans="1:8" ht="12" customHeight="1">
      <c r="A982" s="9" t="s">
        <v>83</v>
      </c>
      <c r="B982" s="9" t="s">
        <v>59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26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3</v>
      </c>
      <c r="B984" s="9" t="s">
        <v>32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3</v>
      </c>
      <c r="B985" s="9" t="s">
        <v>81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3</v>
      </c>
      <c r="B986" s="9" t="s">
        <v>97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21</v>
      </c>
      <c r="B987" s="9" t="s">
        <v>74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21</v>
      </c>
      <c r="B988" s="9" t="s">
        <v>58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51</v>
      </c>
      <c r="B989" s="9" t="s">
        <v>16</v>
      </c>
      <c r="C989" s="9">
        <v>950</v>
      </c>
      <c r="D989" s="9">
        <v>0</v>
      </c>
      <c r="E989" s="9">
        <v>0</v>
      </c>
      <c r="F989" s="9">
        <v>950</v>
      </c>
      <c r="G989" s="9">
        <v>950</v>
      </c>
      <c r="H989" s="9">
        <v>0</v>
      </c>
    </row>
    <row r="990" spans="1:8" ht="12" customHeight="1">
      <c r="A990" s="9" t="s">
        <v>51</v>
      </c>
      <c r="B990" s="9" t="s">
        <v>101</v>
      </c>
      <c r="C990" s="9">
        <v>0</v>
      </c>
      <c r="D990" s="9">
        <v>0</v>
      </c>
      <c r="E990" s="9">
        <v>0</v>
      </c>
      <c r="F990" s="9">
        <v>0</v>
      </c>
      <c r="G990" s="9">
        <v>0</v>
      </c>
      <c r="H990" s="9">
        <v>0</v>
      </c>
    </row>
    <row r="991" spans="1:8" ht="12" customHeight="1">
      <c r="A991" s="9" t="s">
        <v>51</v>
      </c>
      <c r="B991" s="9" t="s">
        <v>62</v>
      </c>
      <c r="C991" s="9">
        <v>100</v>
      </c>
      <c r="D991" s="9">
        <v>0</v>
      </c>
      <c r="E991" s="9">
        <v>0</v>
      </c>
      <c r="F991" s="9">
        <v>100</v>
      </c>
      <c r="G991" s="9">
        <v>100</v>
      </c>
      <c r="H991" s="9">
        <v>0</v>
      </c>
    </row>
    <row r="992" spans="1:8" ht="12" customHeight="1">
      <c r="A992" s="9" t="s">
        <v>98</v>
      </c>
      <c r="B992" s="9" t="s">
        <v>49</v>
      </c>
      <c r="C992" s="9">
        <v>16050</v>
      </c>
      <c r="D992" s="9">
        <v>0</v>
      </c>
      <c r="E992" s="9">
        <v>0</v>
      </c>
      <c r="F992" s="9">
        <v>16050</v>
      </c>
      <c r="G992" s="9">
        <v>15450</v>
      </c>
      <c r="H992" s="9">
        <v>600</v>
      </c>
    </row>
    <row r="993" spans="1:8" ht="12" customHeight="1">
      <c r="A993" s="9" t="s">
        <v>98</v>
      </c>
      <c r="B993" s="9" t="s">
        <v>5</v>
      </c>
      <c r="C993" s="9">
        <v>29600</v>
      </c>
      <c r="D993" s="9">
        <v>0</v>
      </c>
      <c r="E993" s="9">
        <v>50</v>
      </c>
      <c r="F993" s="9">
        <v>29550</v>
      </c>
      <c r="G993" s="9">
        <v>17575</v>
      </c>
      <c r="H993" s="9">
        <v>11975</v>
      </c>
    </row>
    <row r="994" spans="1:8" ht="12" customHeight="1">
      <c r="A994" s="9" t="s">
        <v>93</v>
      </c>
      <c r="B994" s="9" t="s">
        <v>104</v>
      </c>
      <c r="C994" s="9">
        <v>0</v>
      </c>
      <c r="D994" s="9">
        <v>0</v>
      </c>
      <c r="E994" s="9">
        <v>0</v>
      </c>
      <c r="F994" s="9">
        <v>0</v>
      </c>
      <c r="G994" s="9">
        <v>0</v>
      </c>
      <c r="H994" s="9">
        <v>0</v>
      </c>
    </row>
    <row r="995" spans="1:8" ht="12" customHeight="1">
      <c r="A995" s="9" t="s">
        <v>93</v>
      </c>
      <c r="B995" s="9" t="s">
        <v>110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73</v>
      </c>
      <c r="C996" s="9">
        <v>5750</v>
      </c>
      <c r="D996" s="9">
        <v>0</v>
      </c>
      <c r="E996" s="9">
        <v>0</v>
      </c>
      <c r="F996" s="9">
        <v>5750</v>
      </c>
      <c r="G996" s="9">
        <v>4800</v>
      </c>
      <c r="H996" s="9">
        <v>950</v>
      </c>
    </row>
    <row r="997" spans="1:8" ht="12" customHeight="1">
      <c r="A997" s="9" t="s">
        <v>93</v>
      </c>
      <c r="B997" s="9" t="s">
        <v>9</v>
      </c>
      <c r="C997" s="9">
        <v>0</v>
      </c>
      <c r="D997" s="9">
        <v>0</v>
      </c>
      <c r="E997" s="9">
        <v>0</v>
      </c>
      <c r="F997" s="9">
        <v>0</v>
      </c>
      <c r="G997" s="9">
        <v>0</v>
      </c>
      <c r="H997" s="9">
        <v>0</v>
      </c>
    </row>
    <row r="998" spans="1:8" ht="12" customHeight="1">
      <c r="A998" s="9" t="s">
        <v>78</v>
      </c>
      <c r="B998" s="9" t="s">
        <v>78</v>
      </c>
      <c r="C998" s="9">
        <v>33200</v>
      </c>
      <c r="D998" s="9">
        <v>0</v>
      </c>
      <c r="E998" s="9">
        <v>0</v>
      </c>
      <c r="F998" s="9">
        <v>33200</v>
      </c>
      <c r="G998" s="9">
        <v>29350</v>
      </c>
      <c r="H998" s="9">
        <v>3850</v>
      </c>
    </row>
    <row r="999" spans="1:8" ht="12" customHeight="1">
      <c r="A999" s="9" t="s">
        <v>43</v>
      </c>
      <c r="B999" s="9" t="s">
        <v>103</v>
      </c>
      <c r="C999" s="9">
        <v>0</v>
      </c>
      <c r="D999" s="9">
        <v>0</v>
      </c>
      <c r="E999" s="9">
        <v>0</v>
      </c>
      <c r="F999" s="9">
        <v>0</v>
      </c>
      <c r="G999" s="9">
        <v>0</v>
      </c>
      <c r="H999" s="9">
        <v>0</v>
      </c>
    </row>
    <row r="1000" spans="1:8" ht="12" customHeight="1">
      <c r="A1000" s="9" t="s">
        <v>43</v>
      </c>
      <c r="B1000" s="9" t="s">
        <v>54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91</v>
      </c>
      <c r="B1001" s="9" t="s">
        <v>71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42</v>
      </c>
      <c r="B1002" s="9" t="s">
        <v>113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19</v>
      </c>
      <c r="B1003" s="9" t="s">
        <v>10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19</v>
      </c>
      <c r="B1004" s="9" t="s">
        <v>12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75</v>
      </c>
      <c r="B1005" s="9" t="s">
        <v>63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75</v>
      </c>
      <c r="B1006" s="9" t="s">
        <v>1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75</v>
      </c>
      <c r="B1007" s="9" t="s">
        <v>36</v>
      </c>
      <c r="C1007" s="9">
        <v>350</v>
      </c>
      <c r="D1007" s="9">
        <v>0</v>
      </c>
      <c r="E1007" s="9">
        <v>0</v>
      </c>
      <c r="F1007" s="9">
        <v>350</v>
      </c>
      <c r="G1007" s="9">
        <v>0</v>
      </c>
      <c r="H1007" s="9">
        <v>350</v>
      </c>
    </row>
    <row r="1008" spans="1:8" ht="12.75">
      <c r="A1008" s="9" t="s">
        <v>75</v>
      </c>
      <c r="B1008" s="9" t="s">
        <v>60</v>
      </c>
      <c r="C1008" s="9">
        <v>0</v>
      </c>
      <c r="D1008" s="9">
        <v>0</v>
      </c>
      <c r="E1008" s="9">
        <v>0</v>
      </c>
      <c r="F1008" s="9">
        <v>0</v>
      </c>
      <c r="G1008" s="9">
        <v>0</v>
      </c>
      <c r="H1008" s="9">
        <v>0</v>
      </c>
    </row>
    <row r="1009" spans="1:8" ht="12.75">
      <c r="A1009" s="9" t="s">
        <v>75</v>
      </c>
      <c r="B1009" s="9" t="s">
        <v>69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75</v>
      </c>
      <c r="B1010" s="9" t="s">
        <v>20</v>
      </c>
      <c r="C1010" s="9">
        <v>200</v>
      </c>
      <c r="D1010" s="9">
        <v>0</v>
      </c>
      <c r="E1010" s="9">
        <v>0</v>
      </c>
      <c r="F1010" s="9">
        <v>200</v>
      </c>
      <c r="G1010" s="9">
        <v>200</v>
      </c>
      <c r="H1010" s="9">
        <v>0</v>
      </c>
    </row>
    <row r="1011" spans="1:8" ht="12.75">
      <c r="A1011" s="9" t="s">
        <v>75</v>
      </c>
      <c r="B1011" s="9" t="s">
        <v>55</v>
      </c>
      <c r="C1011" s="9">
        <v>0</v>
      </c>
      <c r="D1011" s="9">
        <v>0</v>
      </c>
      <c r="E1011" s="9">
        <v>0</v>
      </c>
      <c r="F1011" s="9">
        <v>0</v>
      </c>
      <c r="G1011" s="9">
        <v>0</v>
      </c>
      <c r="H1011" s="9">
        <v>0</v>
      </c>
    </row>
    <row r="1012" spans="1:8" ht="12.75">
      <c r="A1012" s="9" t="s">
        <v>75</v>
      </c>
      <c r="B1012" s="9" t="s">
        <v>109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75</v>
      </c>
      <c r="B1013" s="9" t="s">
        <v>47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3"/>
      <c r="B1014" s="3"/>
      <c r="C1014" s="3"/>
      <c r="D1014" s="3"/>
      <c r="E1014" s="3"/>
      <c r="F1014" s="3"/>
      <c r="G1014" s="3"/>
      <c r="H1014" s="3"/>
    </row>
    <row r="1015" spans="1:8" ht="15" customHeight="1">
      <c r="A1015" s="4" t="s">
        <v>66</v>
      </c>
      <c r="B1015" s="4"/>
      <c r="C1015" s="7">
        <f aca="true" t="shared" si="31" ref="C1015:H1015">SUM(C981:C1013)</f>
        <v>86200</v>
      </c>
      <c r="D1015" s="7">
        <f t="shared" si="31"/>
        <v>0</v>
      </c>
      <c r="E1015" s="7">
        <f t="shared" si="31"/>
        <v>50</v>
      </c>
      <c r="F1015" s="7">
        <f t="shared" si="31"/>
        <v>86150</v>
      </c>
      <c r="G1015" s="7">
        <f t="shared" si="31"/>
        <v>68425</v>
      </c>
      <c r="H1015" s="7">
        <f t="shared" si="31"/>
        <v>17725</v>
      </c>
    </row>
    <row r="1016" spans="1:8" ht="12.75">
      <c r="A1016" s="3"/>
      <c r="B1016" s="3"/>
      <c r="C1016" s="3"/>
      <c r="D1016" s="3"/>
      <c r="E1016" s="3"/>
      <c r="F1016" s="3"/>
      <c r="G1016" s="3"/>
      <c r="H1016" s="3"/>
    </row>
    <row r="1017" spans="1:8" ht="12.75">
      <c r="A1017" s="4" t="s">
        <v>4</v>
      </c>
      <c r="B1017" s="4"/>
      <c r="C1017" s="4">
        <v>0</v>
      </c>
      <c r="D1017" s="4"/>
      <c r="E1017" s="4"/>
      <c r="F1017" s="4">
        <f>F1015-C1015</f>
        <v>-50</v>
      </c>
      <c r="G1017" s="4"/>
      <c r="H1017" s="4"/>
    </row>
    <row r="1018" spans="1:8" ht="12.75">
      <c r="A1018" s="3"/>
      <c r="B1018" s="3"/>
      <c r="C1018" s="3"/>
      <c r="D1018" s="3"/>
      <c r="E1018" s="3"/>
      <c r="F1018" s="3"/>
      <c r="G1018" s="3"/>
      <c r="H1018" s="3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9.5" customHeight="1">
      <c r="A1020" s="3"/>
      <c r="B1020" s="2" t="s">
        <v>84</v>
      </c>
      <c r="C1020" s="2"/>
      <c r="D1020" s="2"/>
      <c r="E1020" s="2"/>
      <c r="F1020" s="2"/>
      <c r="G1020" s="2"/>
      <c r="H1020" s="3"/>
    </row>
    <row r="1021" spans="1:8" ht="12.75">
      <c r="A1021" s="3"/>
      <c r="B1021" s="3"/>
      <c r="C1021" s="3"/>
      <c r="D1021" s="3"/>
      <c r="E1021" s="3"/>
      <c r="F1021" s="3"/>
      <c r="G1021" s="3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25.5" customHeight="1">
      <c r="A1023" s="5" t="s">
        <v>0</v>
      </c>
      <c r="B1023" s="5" t="s">
        <v>11</v>
      </c>
      <c r="C1023" s="6" t="s">
        <v>89</v>
      </c>
      <c r="D1023" s="6" t="s">
        <v>38</v>
      </c>
      <c r="E1023" s="6" t="s">
        <v>8</v>
      </c>
      <c r="F1023" s="6" t="s">
        <v>50</v>
      </c>
      <c r="G1023" s="6" t="s">
        <v>40</v>
      </c>
      <c r="H1023" s="6" t="s">
        <v>99</v>
      </c>
    </row>
    <row r="1024" spans="1:8" ht="12.75">
      <c r="A1024" s="3"/>
      <c r="B1024" s="3"/>
      <c r="C1024" s="3"/>
      <c r="D1024" s="3"/>
      <c r="E1024" s="3"/>
      <c r="F1024" s="3"/>
      <c r="G1024" s="3"/>
      <c r="H1024" s="3"/>
    </row>
    <row r="1025" spans="1:8" ht="12.75">
      <c r="A1025" s="9" t="s">
        <v>80</v>
      </c>
      <c r="B1025" s="9" t="s">
        <v>29</v>
      </c>
      <c r="C1025" s="9">
        <v>6575</v>
      </c>
      <c r="D1025" s="9">
        <v>0</v>
      </c>
      <c r="E1025" s="9">
        <v>0</v>
      </c>
      <c r="F1025" s="9">
        <v>6575</v>
      </c>
      <c r="G1025" s="9">
        <v>6425</v>
      </c>
      <c r="H1025" s="9">
        <v>150</v>
      </c>
    </row>
    <row r="1026" spans="1:8" ht="12.75">
      <c r="A1026" s="9" t="s">
        <v>83</v>
      </c>
      <c r="B1026" s="9" t="s">
        <v>59</v>
      </c>
      <c r="C1026" s="9">
        <v>0</v>
      </c>
      <c r="D1026" s="9">
        <v>0</v>
      </c>
      <c r="E1026" s="9">
        <v>0</v>
      </c>
      <c r="F1026" s="9">
        <v>0</v>
      </c>
      <c r="G1026" s="9">
        <v>0</v>
      </c>
      <c r="H1026" s="9">
        <v>0</v>
      </c>
    </row>
    <row r="1027" spans="1:8" ht="12.75">
      <c r="A1027" s="9" t="s">
        <v>83</v>
      </c>
      <c r="B1027" s="9" t="s">
        <v>26</v>
      </c>
      <c r="C1027" s="9">
        <v>7925</v>
      </c>
      <c r="D1027" s="9">
        <v>0</v>
      </c>
      <c r="E1027" s="9">
        <v>0</v>
      </c>
      <c r="F1027" s="9">
        <v>7925</v>
      </c>
      <c r="G1027" s="9">
        <v>5650</v>
      </c>
      <c r="H1027" s="9">
        <v>2275</v>
      </c>
    </row>
    <row r="1028" spans="1:8" ht="12.75">
      <c r="A1028" s="9" t="s">
        <v>3</v>
      </c>
      <c r="B1028" s="9" t="s">
        <v>32</v>
      </c>
      <c r="C1028" s="9">
        <v>0</v>
      </c>
      <c r="D1028" s="9">
        <v>0</v>
      </c>
      <c r="E1028" s="9">
        <v>0</v>
      </c>
      <c r="F1028" s="9">
        <v>0</v>
      </c>
      <c r="G1028" s="9">
        <v>0</v>
      </c>
      <c r="H1028" s="9">
        <v>0</v>
      </c>
    </row>
    <row r="1029" spans="1:8" ht="12.75">
      <c r="A1029" s="9" t="s">
        <v>3</v>
      </c>
      <c r="B1029" s="9" t="s">
        <v>81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3</v>
      </c>
      <c r="B1030" s="9" t="s">
        <v>97</v>
      </c>
      <c r="C1030" s="9">
        <v>11300</v>
      </c>
      <c r="D1030" s="9">
        <v>0</v>
      </c>
      <c r="E1030" s="9">
        <v>100</v>
      </c>
      <c r="F1030" s="9">
        <v>11200</v>
      </c>
      <c r="G1030" s="9">
        <v>9775</v>
      </c>
      <c r="H1030" s="9">
        <v>1425</v>
      </c>
    </row>
    <row r="1031" spans="1:8" ht="12.75">
      <c r="A1031" s="9" t="s">
        <v>21</v>
      </c>
      <c r="B1031" s="9" t="s">
        <v>74</v>
      </c>
      <c r="C1031" s="9">
        <v>0</v>
      </c>
      <c r="D1031" s="9">
        <v>0</v>
      </c>
      <c r="E1031" s="9">
        <v>0</v>
      </c>
      <c r="F1031" s="9">
        <v>0</v>
      </c>
      <c r="G1031" s="9">
        <v>0</v>
      </c>
      <c r="H1031" s="9">
        <v>0</v>
      </c>
    </row>
    <row r="1032" spans="1:8" ht="12.75">
      <c r="A1032" s="9" t="s">
        <v>21</v>
      </c>
      <c r="B1032" s="9" t="s">
        <v>58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51</v>
      </c>
      <c r="B1033" s="9" t="s">
        <v>16</v>
      </c>
      <c r="C1033" s="9">
        <v>3900</v>
      </c>
      <c r="D1033" s="9">
        <v>0</v>
      </c>
      <c r="E1033" s="9">
        <v>0</v>
      </c>
      <c r="F1033" s="9">
        <v>3900</v>
      </c>
      <c r="G1033" s="9">
        <v>3900</v>
      </c>
      <c r="H1033" s="9">
        <v>0</v>
      </c>
    </row>
    <row r="1034" spans="1:8" ht="12.75">
      <c r="A1034" s="9" t="s">
        <v>51</v>
      </c>
      <c r="B1034" s="9" t="s">
        <v>101</v>
      </c>
      <c r="C1034" s="9">
        <v>4025</v>
      </c>
      <c r="D1034" s="9">
        <v>0</v>
      </c>
      <c r="E1034" s="9">
        <v>0</v>
      </c>
      <c r="F1034" s="9">
        <v>4025</v>
      </c>
      <c r="G1034" s="9">
        <v>4025</v>
      </c>
      <c r="H1034" s="9">
        <v>0</v>
      </c>
    </row>
    <row r="1035" spans="1:8" ht="12.75">
      <c r="A1035" s="9" t="s">
        <v>51</v>
      </c>
      <c r="B1035" s="9" t="s">
        <v>62</v>
      </c>
      <c r="C1035" s="9">
        <v>1450</v>
      </c>
      <c r="D1035" s="9">
        <v>0</v>
      </c>
      <c r="E1035" s="9">
        <v>0</v>
      </c>
      <c r="F1035" s="9">
        <v>1450</v>
      </c>
      <c r="G1035" s="9">
        <v>1450</v>
      </c>
      <c r="H1035" s="9">
        <v>0</v>
      </c>
    </row>
    <row r="1036" spans="1:8" ht="12.75">
      <c r="A1036" s="9" t="s">
        <v>98</v>
      </c>
      <c r="B1036" s="9" t="s">
        <v>49</v>
      </c>
      <c r="C1036" s="9">
        <v>0</v>
      </c>
      <c r="D1036" s="9">
        <v>0</v>
      </c>
      <c r="E1036" s="9">
        <v>0</v>
      </c>
      <c r="F1036" s="9">
        <v>0</v>
      </c>
      <c r="G1036" s="9">
        <v>0</v>
      </c>
      <c r="H1036" s="9">
        <v>0</v>
      </c>
    </row>
    <row r="1037" spans="1:8" ht="12.75">
      <c r="A1037" s="9" t="s">
        <v>98</v>
      </c>
      <c r="B1037" s="9" t="s">
        <v>5</v>
      </c>
      <c r="C1037" s="9">
        <v>6425</v>
      </c>
      <c r="D1037" s="9">
        <v>0</v>
      </c>
      <c r="E1037" s="9">
        <v>0</v>
      </c>
      <c r="F1037" s="9">
        <v>6425</v>
      </c>
      <c r="G1037" s="9">
        <v>5050</v>
      </c>
      <c r="H1037" s="9">
        <v>1375</v>
      </c>
    </row>
    <row r="1038" spans="1:8" ht="12.75">
      <c r="A1038" s="9" t="s">
        <v>93</v>
      </c>
      <c r="B1038" s="9" t="s">
        <v>104</v>
      </c>
      <c r="C1038" s="9">
        <v>0</v>
      </c>
      <c r="D1038" s="9">
        <v>0</v>
      </c>
      <c r="E1038" s="9">
        <v>0</v>
      </c>
      <c r="F1038" s="9">
        <v>0</v>
      </c>
      <c r="G1038" s="9">
        <v>0</v>
      </c>
      <c r="H1038" s="9">
        <v>0</v>
      </c>
    </row>
    <row r="1039" spans="1:8" ht="12.75">
      <c r="A1039" s="9" t="s">
        <v>93</v>
      </c>
      <c r="B1039" s="9" t="s">
        <v>110</v>
      </c>
      <c r="C1039" s="9">
        <v>2175</v>
      </c>
      <c r="D1039" s="9">
        <v>0</v>
      </c>
      <c r="E1039" s="9">
        <v>0</v>
      </c>
      <c r="F1039" s="9">
        <v>2175</v>
      </c>
      <c r="G1039" s="9">
        <v>1550</v>
      </c>
      <c r="H1039" s="9">
        <v>625</v>
      </c>
    </row>
    <row r="1040" spans="1:8" ht="12.75">
      <c r="A1040" s="9" t="s">
        <v>93</v>
      </c>
      <c r="B1040" s="9" t="s">
        <v>73</v>
      </c>
      <c r="C1040" s="9">
        <v>156000</v>
      </c>
      <c r="D1040" s="9">
        <v>0</v>
      </c>
      <c r="E1040" s="9">
        <v>0</v>
      </c>
      <c r="F1040" s="9">
        <v>156000</v>
      </c>
      <c r="G1040" s="9">
        <v>122600</v>
      </c>
      <c r="H1040" s="9">
        <v>33400</v>
      </c>
    </row>
    <row r="1041" spans="1:8" ht="12.75">
      <c r="A1041" s="9" t="s">
        <v>93</v>
      </c>
      <c r="B1041" s="9" t="s">
        <v>9</v>
      </c>
      <c r="C1041" s="9">
        <v>25350</v>
      </c>
      <c r="D1041" s="9">
        <v>0</v>
      </c>
      <c r="E1041" s="9">
        <v>0</v>
      </c>
      <c r="F1041" s="9">
        <v>25350</v>
      </c>
      <c r="G1041" s="9">
        <v>22375</v>
      </c>
      <c r="H1041" s="9">
        <v>2975</v>
      </c>
    </row>
    <row r="1042" spans="1:8" ht="12.75">
      <c r="A1042" s="9" t="s">
        <v>78</v>
      </c>
      <c r="B1042" s="9" t="s">
        <v>78</v>
      </c>
      <c r="C1042" s="9">
        <v>14800</v>
      </c>
      <c r="D1042" s="9">
        <v>0</v>
      </c>
      <c r="E1042" s="9">
        <v>0</v>
      </c>
      <c r="F1042" s="9">
        <v>14800</v>
      </c>
      <c r="G1042" s="9">
        <v>10600</v>
      </c>
      <c r="H1042" s="9">
        <v>4200</v>
      </c>
    </row>
    <row r="1043" spans="1:8" ht="12.75">
      <c r="A1043" s="9" t="s">
        <v>43</v>
      </c>
      <c r="B1043" s="9" t="s">
        <v>103</v>
      </c>
      <c r="C1043" s="9">
        <v>0</v>
      </c>
      <c r="D1043" s="9">
        <v>0</v>
      </c>
      <c r="E1043" s="9">
        <v>0</v>
      </c>
      <c r="F1043" s="9">
        <v>0</v>
      </c>
      <c r="G1043" s="9">
        <v>0</v>
      </c>
      <c r="H1043" s="9">
        <v>0</v>
      </c>
    </row>
    <row r="1044" spans="1:8" ht="12.75">
      <c r="A1044" s="9" t="s">
        <v>43</v>
      </c>
      <c r="B1044" s="9" t="s">
        <v>54</v>
      </c>
      <c r="C1044" s="9">
        <v>11075</v>
      </c>
      <c r="D1044" s="9">
        <v>0</v>
      </c>
      <c r="E1044" s="9">
        <v>0</v>
      </c>
      <c r="F1044" s="9">
        <v>11075</v>
      </c>
      <c r="G1044" s="9">
        <v>1575</v>
      </c>
      <c r="H1044" s="9">
        <v>9500</v>
      </c>
    </row>
    <row r="1045" spans="1:8" ht="12.75">
      <c r="A1045" s="9" t="s">
        <v>91</v>
      </c>
      <c r="B1045" s="9" t="s">
        <v>71</v>
      </c>
      <c r="C1045" s="9">
        <v>0</v>
      </c>
      <c r="D1045" s="9">
        <v>0</v>
      </c>
      <c r="E1045" s="9">
        <v>0</v>
      </c>
      <c r="F1045" s="9">
        <v>0</v>
      </c>
      <c r="G1045" s="9">
        <v>0</v>
      </c>
      <c r="H1045" s="9">
        <v>0</v>
      </c>
    </row>
    <row r="1046" spans="1:8" ht="12.75">
      <c r="A1046" s="9" t="s">
        <v>42</v>
      </c>
      <c r="B1046" s="9" t="s">
        <v>113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19</v>
      </c>
      <c r="B1047" s="9" t="s">
        <v>10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19</v>
      </c>
      <c r="B1048" s="9" t="s">
        <v>12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75</v>
      </c>
      <c r="B1049" s="9" t="s">
        <v>63</v>
      </c>
      <c r="C1049" s="9">
        <v>2000</v>
      </c>
      <c r="D1049" s="9">
        <v>0</v>
      </c>
      <c r="E1049" s="9">
        <v>0</v>
      </c>
      <c r="F1049" s="9">
        <v>2000</v>
      </c>
      <c r="G1049" s="9">
        <v>2000</v>
      </c>
      <c r="H1049" s="9">
        <v>0</v>
      </c>
    </row>
    <row r="1050" spans="1:8" ht="12.75">
      <c r="A1050" s="9" t="s">
        <v>75</v>
      </c>
      <c r="B1050" s="9" t="s">
        <v>1</v>
      </c>
      <c r="C1050" s="9">
        <v>0</v>
      </c>
      <c r="D1050" s="9">
        <v>0</v>
      </c>
      <c r="E1050" s="9">
        <v>0</v>
      </c>
      <c r="F1050" s="9">
        <v>0</v>
      </c>
      <c r="G1050" s="9">
        <v>0</v>
      </c>
      <c r="H1050" s="9">
        <v>0</v>
      </c>
    </row>
    <row r="1051" spans="1:8" ht="12.75">
      <c r="A1051" s="9" t="s">
        <v>75</v>
      </c>
      <c r="B1051" s="9" t="s">
        <v>36</v>
      </c>
      <c r="C1051" s="9">
        <v>21600</v>
      </c>
      <c r="D1051" s="9">
        <v>0</v>
      </c>
      <c r="E1051" s="9">
        <v>325</v>
      </c>
      <c r="F1051" s="9">
        <v>21275</v>
      </c>
      <c r="G1051" s="9">
        <v>4850</v>
      </c>
      <c r="H1051" s="9">
        <v>16425</v>
      </c>
    </row>
    <row r="1052" spans="1:8" ht="12.75">
      <c r="A1052" s="9" t="s">
        <v>75</v>
      </c>
      <c r="B1052" s="9" t="s">
        <v>60</v>
      </c>
      <c r="C1052" s="9">
        <v>0</v>
      </c>
      <c r="D1052" s="9">
        <v>0</v>
      </c>
      <c r="E1052" s="9">
        <v>0</v>
      </c>
      <c r="F1052" s="9">
        <v>0</v>
      </c>
      <c r="G1052" s="9">
        <v>0</v>
      </c>
      <c r="H1052" s="9">
        <v>0</v>
      </c>
    </row>
    <row r="1053" spans="1:8" ht="12.75">
      <c r="A1053" s="9" t="s">
        <v>75</v>
      </c>
      <c r="B1053" s="9" t="s">
        <v>69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75</v>
      </c>
      <c r="B1054" s="9" t="s">
        <v>20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75</v>
      </c>
      <c r="B1055" s="9" t="s">
        <v>55</v>
      </c>
      <c r="C1055" s="9">
        <v>14300</v>
      </c>
      <c r="D1055" s="9">
        <v>0</v>
      </c>
      <c r="E1055" s="9">
        <v>0</v>
      </c>
      <c r="F1055" s="9">
        <v>14300</v>
      </c>
      <c r="G1055" s="9">
        <v>14300</v>
      </c>
      <c r="H1055" s="9">
        <v>0</v>
      </c>
    </row>
    <row r="1056" spans="1:8" ht="12.75">
      <c r="A1056" s="9" t="s">
        <v>75</v>
      </c>
      <c r="B1056" s="9" t="s">
        <v>109</v>
      </c>
      <c r="C1056" s="9">
        <v>0</v>
      </c>
      <c r="D1056" s="9">
        <v>0</v>
      </c>
      <c r="E1056" s="9">
        <v>0</v>
      </c>
      <c r="F1056" s="9">
        <v>0</v>
      </c>
      <c r="G1056" s="9">
        <v>0</v>
      </c>
      <c r="H1056" s="9">
        <v>0</v>
      </c>
    </row>
    <row r="1057" spans="1:8" ht="12.75">
      <c r="A1057" s="9" t="s">
        <v>75</v>
      </c>
      <c r="B1057" s="9" t="s">
        <v>47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3"/>
      <c r="B1058" s="3"/>
      <c r="C1058" s="3"/>
      <c r="D1058" s="3"/>
      <c r="E1058" s="3"/>
      <c r="F1058" s="3"/>
      <c r="G1058" s="3"/>
      <c r="H1058" s="3"/>
    </row>
    <row r="1059" spans="1:8" ht="15" customHeight="1">
      <c r="A1059" s="4" t="s">
        <v>66</v>
      </c>
      <c r="B1059" s="4"/>
      <c r="C1059" s="7">
        <f aca="true" t="shared" si="32" ref="C1059:H1059">SUM(C1025:C1057)</f>
        <v>288900</v>
      </c>
      <c r="D1059" s="7">
        <f t="shared" si="32"/>
        <v>0</v>
      </c>
      <c r="E1059" s="7">
        <f t="shared" si="32"/>
        <v>425</v>
      </c>
      <c r="F1059" s="7">
        <f t="shared" si="32"/>
        <v>288475</v>
      </c>
      <c r="G1059" s="7">
        <f t="shared" si="32"/>
        <v>216125</v>
      </c>
      <c r="H1059" s="7">
        <f t="shared" si="32"/>
        <v>72350</v>
      </c>
    </row>
    <row r="1060" spans="1:8" ht="12.75">
      <c r="A1060" s="3"/>
      <c r="B1060" s="3"/>
      <c r="C1060" s="3"/>
      <c r="D1060" s="3"/>
      <c r="E1060" s="3"/>
      <c r="F1060" s="3"/>
      <c r="G1060" s="3"/>
      <c r="H1060" s="3"/>
    </row>
    <row r="1061" spans="1:8" ht="12.75">
      <c r="A1061" s="4" t="s">
        <v>4</v>
      </c>
      <c r="B1061" s="4"/>
      <c r="C1061" s="4">
        <v>0</v>
      </c>
      <c r="D1061" s="4"/>
      <c r="E1061" s="4"/>
      <c r="F1061" s="4">
        <f>F1059-C1059</f>
        <v>-425</v>
      </c>
      <c r="G1061" s="4"/>
      <c r="H1061" s="4"/>
    </row>
    <row r="1062" spans="1:8" ht="12.75">
      <c r="A1062" s="3"/>
      <c r="B1062" s="3"/>
      <c r="C1062" s="3"/>
      <c r="D1062" s="3"/>
      <c r="E1062" s="3"/>
      <c r="F1062" s="3"/>
      <c r="G1062" s="3"/>
      <c r="H1062" s="3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9.5" customHeight="1">
      <c r="A1064" s="3"/>
      <c r="B1064" s="2" t="s">
        <v>79</v>
      </c>
      <c r="C1064" s="2"/>
      <c r="D1064" s="2"/>
      <c r="E1064" s="2"/>
      <c r="F1064" s="2"/>
      <c r="G1064" s="2"/>
      <c r="H1064" s="3"/>
    </row>
    <row r="1065" spans="1:8" ht="12.75">
      <c r="A1065" s="3"/>
      <c r="B1065" s="3"/>
      <c r="C1065" s="3"/>
      <c r="D1065" s="3"/>
      <c r="E1065" s="3"/>
      <c r="F1065" s="3"/>
      <c r="G1065" s="3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25.5" customHeight="1">
      <c r="A1067" s="5" t="s">
        <v>0</v>
      </c>
      <c r="B1067" s="5" t="s">
        <v>11</v>
      </c>
      <c r="C1067" s="6" t="s">
        <v>89</v>
      </c>
      <c r="D1067" s="6" t="s">
        <v>38</v>
      </c>
      <c r="E1067" s="6" t="s">
        <v>8</v>
      </c>
      <c r="F1067" s="6" t="s">
        <v>50</v>
      </c>
      <c r="G1067" s="6" t="s">
        <v>40</v>
      </c>
      <c r="H1067" s="6" t="s">
        <v>99</v>
      </c>
    </row>
    <row r="1068" spans="1:8" ht="12.75">
      <c r="A1068" s="3"/>
      <c r="B1068" s="3"/>
      <c r="C1068" s="3"/>
      <c r="D1068" s="3"/>
      <c r="E1068" s="3"/>
      <c r="F1068" s="3"/>
      <c r="G1068" s="3"/>
      <c r="H1068" s="3"/>
    </row>
    <row r="1069" spans="1:8" ht="12.75">
      <c r="A1069" s="9" t="s">
        <v>93</v>
      </c>
      <c r="B1069" s="9" t="s">
        <v>73</v>
      </c>
      <c r="C1069" s="9">
        <v>0</v>
      </c>
      <c r="D1069" s="9">
        <v>0</v>
      </c>
      <c r="E1069" s="9">
        <v>0</v>
      </c>
      <c r="F1069" s="9">
        <v>0</v>
      </c>
      <c r="G1069" s="9">
        <v>0</v>
      </c>
      <c r="H1069" s="9">
        <v>0</v>
      </c>
    </row>
    <row r="1070" spans="1:8" ht="12.75">
      <c r="A1070" s="9" t="s">
        <v>78</v>
      </c>
      <c r="B1070" s="9" t="s">
        <v>78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75</v>
      </c>
      <c r="B1071" s="9" t="s">
        <v>63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3"/>
      <c r="B1072" s="3"/>
      <c r="C1072" s="3"/>
      <c r="D1072" s="3"/>
      <c r="E1072" s="3"/>
      <c r="F1072" s="3"/>
      <c r="G1072" s="3"/>
      <c r="H1072" s="3"/>
    </row>
    <row r="1073" spans="1:8" ht="15" customHeight="1">
      <c r="A1073" s="4" t="s">
        <v>66</v>
      </c>
      <c r="B1073" s="4"/>
      <c r="C1073" s="7">
        <f aca="true" t="shared" si="33" ref="C1073:H1073">SUM(C1069:C1071)</f>
        <v>0</v>
      </c>
      <c r="D1073" s="7">
        <f t="shared" si="33"/>
        <v>0</v>
      </c>
      <c r="E1073" s="7">
        <f t="shared" si="33"/>
        <v>0</v>
      </c>
      <c r="F1073" s="7">
        <f t="shared" si="33"/>
        <v>0</v>
      </c>
      <c r="G1073" s="7">
        <f t="shared" si="33"/>
        <v>0</v>
      </c>
      <c r="H1073" s="7">
        <f t="shared" si="33"/>
        <v>0</v>
      </c>
    </row>
    <row r="1074" spans="1:8" ht="12.75">
      <c r="A1074" s="3"/>
      <c r="B1074" s="3"/>
      <c r="C1074" s="3"/>
      <c r="D1074" s="3"/>
      <c r="E1074" s="3"/>
      <c r="F1074" s="3"/>
      <c r="G1074" s="3"/>
      <c r="H1074" s="3"/>
    </row>
    <row r="1075" spans="1:8" ht="12.75">
      <c r="A1075" s="4" t="s">
        <v>4</v>
      </c>
      <c r="B1075" s="4"/>
      <c r="C1075" s="4">
        <v>0</v>
      </c>
      <c r="D1075" s="4"/>
      <c r="E1075" s="4"/>
      <c r="F1075" s="4">
        <f>F1073-C1073</f>
        <v>0</v>
      </c>
      <c r="G1075" s="4"/>
      <c r="H1075" s="4"/>
    </row>
    <row r="1076" spans="1:8" ht="12.75">
      <c r="A1076" s="3"/>
      <c r="B1076" s="3"/>
      <c r="C1076" s="3"/>
      <c r="D1076" s="3"/>
      <c r="E1076" s="3"/>
      <c r="F1076" s="3"/>
      <c r="G1076" s="3"/>
      <c r="H1076" s="3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9.5" customHeight="1">
      <c r="A1078" s="3"/>
      <c r="B1078" s="2" t="s">
        <v>34</v>
      </c>
      <c r="C1078" s="2"/>
      <c r="D1078" s="2"/>
      <c r="E1078" s="2"/>
      <c r="F1078" s="2"/>
      <c r="G1078" s="2"/>
      <c r="H1078" s="3"/>
    </row>
    <row r="1079" spans="1:8" ht="12.75">
      <c r="A1079" s="3"/>
      <c r="B1079" s="3"/>
      <c r="C1079" s="3"/>
      <c r="D1079" s="3"/>
      <c r="E1079" s="3"/>
      <c r="F1079" s="3"/>
      <c r="G1079" s="3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25.5" customHeight="1">
      <c r="A1081" s="5" t="s">
        <v>0</v>
      </c>
      <c r="B1081" s="5" t="s">
        <v>11</v>
      </c>
      <c r="C1081" s="6" t="s">
        <v>89</v>
      </c>
      <c r="D1081" s="6" t="s">
        <v>38</v>
      </c>
      <c r="E1081" s="6" t="s">
        <v>8</v>
      </c>
      <c r="F1081" s="6" t="s">
        <v>50</v>
      </c>
      <c r="G1081" s="6" t="s">
        <v>40</v>
      </c>
      <c r="H1081" s="6" t="s">
        <v>99</v>
      </c>
    </row>
    <row r="1082" spans="1:8" ht="12.75">
      <c r="A1082" s="3"/>
      <c r="B1082" s="3"/>
      <c r="C1082" s="3"/>
      <c r="D1082" s="3"/>
      <c r="E1082" s="3"/>
      <c r="F1082" s="3"/>
      <c r="G1082" s="3"/>
      <c r="H1082" s="3"/>
    </row>
    <row r="1083" spans="1:8" ht="12.75">
      <c r="A1083" s="9" t="s">
        <v>80</v>
      </c>
      <c r="B1083" s="9" t="s">
        <v>29</v>
      </c>
      <c r="C1083" s="9">
        <v>25</v>
      </c>
      <c r="D1083" s="9">
        <v>0</v>
      </c>
      <c r="E1083" s="9">
        <v>0</v>
      </c>
      <c r="F1083" s="9">
        <v>25</v>
      </c>
      <c r="G1083" s="9">
        <v>25</v>
      </c>
      <c r="H1083" s="9">
        <v>0</v>
      </c>
    </row>
    <row r="1084" spans="1:8" ht="12.75">
      <c r="A1084" s="9" t="s">
        <v>83</v>
      </c>
      <c r="B1084" s="9" t="s">
        <v>59</v>
      </c>
      <c r="C1084" s="9">
        <v>0</v>
      </c>
      <c r="D1084" s="9">
        <v>0</v>
      </c>
      <c r="E1084" s="9">
        <v>0</v>
      </c>
      <c r="F1084" s="9">
        <v>0</v>
      </c>
      <c r="G1084" s="9">
        <v>0</v>
      </c>
      <c r="H1084" s="9">
        <v>0</v>
      </c>
    </row>
    <row r="1085" spans="1:8" ht="12.75">
      <c r="A1085" s="9" t="s">
        <v>83</v>
      </c>
      <c r="B1085" s="9" t="s">
        <v>26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3</v>
      </c>
      <c r="B1086" s="9" t="s">
        <v>32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3</v>
      </c>
      <c r="B1087" s="9" t="s">
        <v>81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3</v>
      </c>
      <c r="B1088" s="9" t="s">
        <v>97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98</v>
      </c>
      <c r="B1089" s="9" t="s">
        <v>49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5</v>
      </c>
      <c r="C1090" s="9">
        <v>0</v>
      </c>
      <c r="D1090" s="9">
        <v>0</v>
      </c>
      <c r="E1090" s="9">
        <v>0</v>
      </c>
      <c r="F1090" s="9">
        <v>0</v>
      </c>
      <c r="G1090" s="9">
        <v>0</v>
      </c>
      <c r="H1090" s="9">
        <v>0</v>
      </c>
    </row>
    <row r="1091" spans="1:8" ht="12.75">
      <c r="A1091" s="9" t="s">
        <v>93</v>
      </c>
      <c r="B1091" s="9" t="s">
        <v>104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110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73</v>
      </c>
      <c r="C1093" s="9">
        <v>10650</v>
      </c>
      <c r="D1093" s="9">
        <v>0</v>
      </c>
      <c r="E1093" s="9">
        <v>1250</v>
      </c>
      <c r="F1093" s="9">
        <v>9400</v>
      </c>
      <c r="G1093" s="9">
        <v>125</v>
      </c>
      <c r="H1093" s="9">
        <v>9275</v>
      </c>
    </row>
    <row r="1094" spans="1:8" ht="12.75">
      <c r="A1094" s="9" t="s">
        <v>93</v>
      </c>
      <c r="B1094" s="9" t="s">
        <v>9</v>
      </c>
      <c r="C1094" s="9">
        <v>9275</v>
      </c>
      <c r="D1094" s="9">
        <v>0</v>
      </c>
      <c r="E1094" s="9">
        <v>0</v>
      </c>
      <c r="F1094" s="9">
        <v>9275</v>
      </c>
      <c r="G1094" s="9">
        <v>25</v>
      </c>
      <c r="H1094" s="9">
        <v>9250</v>
      </c>
    </row>
    <row r="1095" spans="1:8" ht="12.75">
      <c r="A1095" s="9" t="s">
        <v>78</v>
      </c>
      <c r="B1095" s="9" t="s">
        <v>78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43</v>
      </c>
      <c r="B1096" s="9" t="s">
        <v>103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43</v>
      </c>
      <c r="B1097" s="9" t="s">
        <v>54</v>
      </c>
      <c r="C1097" s="9">
        <v>1275</v>
      </c>
      <c r="D1097" s="9">
        <v>0</v>
      </c>
      <c r="E1097" s="9">
        <v>0</v>
      </c>
      <c r="F1097" s="9">
        <v>1275</v>
      </c>
      <c r="G1097" s="9">
        <v>1275</v>
      </c>
      <c r="H1097" s="9">
        <v>0</v>
      </c>
    </row>
    <row r="1098" spans="1:8" ht="12.75">
      <c r="A1098" s="9" t="s">
        <v>91</v>
      </c>
      <c r="B1098" s="9" t="s">
        <v>71</v>
      </c>
      <c r="C1098" s="9">
        <v>0</v>
      </c>
      <c r="D1098" s="9">
        <v>0</v>
      </c>
      <c r="E1098" s="9">
        <v>0</v>
      </c>
      <c r="F1098" s="9">
        <v>0</v>
      </c>
      <c r="G1098" s="9">
        <v>0</v>
      </c>
      <c r="H1098" s="9">
        <v>0</v>
      </c>
    </row>
    <row r="1099" spans="1:8" ht="12.75">
      <c r="A1099" s="9" t="s">
        <v>42</v>
      </c>
      <c r="B1099" s="9" t="s">
        <v>113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67</v>
      </c>
      <c r="B1100" s="9" t="s">
        <v>46</v>
      </c>
      <c r="C1100" s="9">
        <v>25</v>
      </c>
      <c r="D1100" s="9">
        <v>0</v>
      </c>
      <c r="E1100" s="9">
        <v>0</v>
      </c>
      <c r="F1100" s="9">
        <v>25</v>
      </c>
      <c r="G1100" s="9">
        <v>0</v>
      </c>
      <c r="H1100" s="9">
        <v>25</v>
      </c>
    </row>
    <row r="1101" spans="1:8" ht="12.75">
      <c r="A1101" s="9" t="s">
        <v>19</v>
      </c>
      <c r="B1101" s="9" t="s">
        <v>10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19</v>
      </c>
      <c r="B1102" s="9" t="s">
        <v>12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75</v>
      </c>
      <c r="B1103" s="9" t="s">
        <v>63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75</v>
      </c>
      <c r="B1104" s="9" t="s">
        <v>1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75</v>
      </c>
      <c r="B1105" s="9" t="s">
        <v>36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75</v>
      </c>
      <c r="B1106" s="9" t="s">
        <v>60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75</v>
      </c>
      <c r="B1107" s="9" t="s">
        <v>69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75</v>
      </c>
      <c r="B1108" s="9" t="s">
        <v>20</v>
      </c>
      <c r="C1108" s="9">
        <v>72200</v>
      </c>
      <c r="D1108" s="9">
        <v>0</v>
      </c>
      <c r="E1108" s="9">
        <v>1925</v>
      </c>
      <c r="F1108" s="9">
        <v>70275</v>
      </c>
      <c r="G1108" s="9">
        <v>53350</v>
      </c>
      <c r="H1108" s="9">
        <v>16925</v>
      </c>
    </row>
    <row r="1109" spans="1:8" ht="12.75">
      <c r="A1109" s="9" t="s">
        <v>75</v>
      </c>
      <c r="B1109" s="9" t="s">
        <v>109</v>
      </c>
      <c r="C1109" s="9">
        <v>0</v>
      </c>
      <c r="D1109" s="9">
        <v>0</v>
      </c>
      <c r="E1109" s="9">
        <v>0</v>
      </c>
      <c r="F1109" s="9">
        <v>0</v>
      </c>
      <c r="G1109" s="9">
        <v>0</v>
      </c>
      <c r="H1109" s="9">
        <v>0</v>
      </c>
    </row>
    <row r="1110" spans="1:8" ht="12.75">
      <c r="A1110" s="9" t="s">
        <v>75</v>
      </c>
      <c r="B1110" s="9" t="s">
        <v>47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3"/>
      <c r="B1111" s="3"/>
      <c r="C1111" s="3"/>
      <c r="D1111" s="3"/>
      <c r="E1111" s="3"/>
      <c r="F1111" s="3"/>
      <c r="G1111" s="3"/>
      <c r="H1111" s="3"/>
    </row>
    <row r="1112" spans="1:8" ht="15" customHeight="1">
      <c r="A1112" s="4" t="s">
        <v>66</v>
      </c>
      <c r="B1112" s="4"/>
      <c r="C1112" s="7">
        <f aca="true" t="shared" si="34" ref="C1112:H1112">SUM(C1083:C1110)</f>
        <v>93450</v>
      </c>
      <c r="D1112" s="7">
        <f t="shared" si="34"/>
        <v>0</v>
      </c>
      <c r="E1112" s="7">
        <f t="shared" si="34"/>
        <v>3175</v>
      </c>
      <c r="F1112" s="7">
        <f t="shared" si="34"/>
        <v>90275</v>
      </c>
      <c r="G1112" s="7">
        <f t="shared" si="34"/>
        <v>54800</v>
      </c>
      <c r="H1112" s="7">
        <f t="shared" si="34"/>
        <v>35475</v>
      </c>
    </row>
    <row r="1113" spans="1:8" ht="12.75">
      <c r="A1113" s="3"/>
      <c r="B1113" s="3"/>
      <c r="C1113" s="3"/>
      <c r="D1113" s="3"/>
      <c r="E1113" s="3"/>
      <c r="F1113" s="3"/>
      <c r="G1113" s="3"/>
      <c r="H1113" s="3"/>
    </row>
    <row r="1114" spans="1:8" ht="12.75">
      <c r="A1114" s="4" t="s">
        <v>4</v>
      </c>
      <c r="B1114" s="4"/>
      <c r="C1114" s="4">
        <v>0</v>
      </c>
      <c r="D1114" s="4"/>
      <c r="E1114" s="4"/>
      <c r="F1114" s="4">
        <f>F1112-C1112</f>
        <v>-3175</v>
      </c>
      <c r="G1114" s="4"/>
      <c r="H1114" s="4"/>
    </row>
    <row r="1115" spans="1:8" ht="12.75">
      <c r="A1115" s="3"/>
      <c r="B1115" s="3"/>
      <c r="C1115" s="3"/>
      <c r="D1115" s="3"/>
      <c r="E1115" s="3"/>
      <c r="F1115" s="3"/>
      <c r="G1115" s="3"/>
      <c r="H1115" s="3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9.5" customHeight="1">
      <c r="A1117" s="3"/>
      <c r="B1117" s="2" t="s">
        <v>25</v>
      </c>
      <c r="C1117" s="2"/>
      <c r="D1117" s="2"/>
      <c r="E1117" s="2"/>
      <c r="F1117" s="2"/>
      <c r="G1117" s="2"/>
      <c r="H1117" s="3"/>
    </row>
    <row r="1118" spans="1:8" ht="12.75">
      <c r="A1118" s="3"/>
      <c r="B1118" s="3"/>
      <c r="C1118" s="3"/>
      <c r="D1118" s="3"/>
      <c r="E1118" s="3"/>
      <c r="F1118" s="3"/>
      <c r="G1118" s="3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25.5" customHeight="1">
      <c r="A1120" s="5" t="s">
        <v>0</v>
      </c>
      <c r="B1120" s="5" t="s">
        <v>11</v>
      </c>
      <c r="C1120" s="6" t="s">
        <v>89</v>
      </c>
      <c r="D1120" s="6" t="s">
        <v>38</v>
      </c>
      <c r="E1120" s="6" t="s">
        <v>8</v>
      </c>
      <c r="F1120" s="6" t="s">
        <v>50</v>
      </c>
      <c r="G1120" s="6" t="s">
        <v>40</v>
      </c>
      <c r="H1120" s="6" t="s">
        <v>99</v>
      </c>
    </row>
    <row r="1121" spans="1:8" ht="12.75">
      <c r="A1121" s="3"/>
      <c r="B1121" s="3"/>
      <c r="C1121" s="3"/>
      <c r="D1121" s="3"/>
      <c r="E1121" s="3"/>
      <c r="F1121" s="3"/>
      <c r="G1121" s="3"/>
      <c r="H1121" s="3"/>
    </row>
    <row r="1122" spans="1:8" ht="12.75">
      <c r="A1122" s="9" t="s">
        <v>80</v>
      </c>
      <c r="B1122" s="9" t="s">
        <v>29</v>
      </c>
      <c r="C1122" s="9">
        <v>0</v>
      </c>
      <c r="D1122" s="9">
        <v>0</v>
      </c>
      <c r="E1122" s="9">
        <v>0</v>
      </c>
      <c r="F1122" s="9">
        <v>0</v>
      </c>
      <c r="G1122" s="9">
        <v>0</v>
      </c>
      <c r="H1122" s="9">
        <v>0</v>
      </c>
    </row>
    <row r="1123" spans="1:8" ht="12.75">
      <c r="A1123" s="9" t="s">
        <v>83</v>
      </c>
      <c r="B1123" s="9" t="s">
        <v>26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3</v>
      </c>
      <c r="B1124" s="9" t="s">
        <v>32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3</v>
      </c>
      <c r="B1125" s="9" t="s">
        <v>97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51</v>
      </c>
      <c r="B1126" s="9" t="s">
        <v>16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51</v>
      </c>
      <c r="B1127" s="9" t="s">
        <v>101</v>
      </c>
      <c r="C1127" s="9">
        <v>0</v>
      </c>
      <c r="D1127" s="9">
        <v>0</v>
      </c>
      <c r="E1127" s="9">
        <v>0</v>
      </c>
      <c r="F1127" s="9">
        <v>0</v>
      </c>
      <c r="G1127" s="9">
        <v>0</v>
      </c>
      <c r="H1127" s="9">
        <v>0</v>
      </c>
    </row>
    <row r="1128" spans="1:8" ht="12.75">
      <c r="A1128" s="9" t="s">
        <v>98</v>
      </c>
      <c r="B1128" s="9" t="s">
        <v>49</v>
      </c>
      <c r="C1128" s="9">
        <v>5</v>
      </c>
      <c r="D1128" s="9">
        <v>0</v>
      </c>
      <c r="E1128" s="9">
        <v>0</v>
      </c>
      <c r="F1128" s="9">
        <v>5</v>
      </c>
      <c r="G1128" s="9">
        <v>5</v>
      </c>
      <c r="H1128" s="9">
        <v>0</v>
      </c>
    </row>
    <row r="1129" spans="1:8" ht="12.75">
      <c r="A1129" s="9" t="s">
        <v>98</v>
      </c>
      <c r="B1129" s="9" t="s">
        <v>5</v>
      </c>
      <c r="C1129" s="9">
        <v>670</v>
      </c>
      <c r="D1129" s="9">
        <v>0</v>
      </c>
      <c r="E1129" s="9">
        <v>75</v>
      </c>
      <c r="F1129" s="9">
        <v>595</v>
      </c>
      <c r="G1129" s="9">
        <v>550</v>
      </c>
      <c r="H1129" s="9">
        <v>45</v>
      </c>
    </row>
    <row r="1130" spans="1:8" ht="12.75">
      <c r="A1130" s="9" t="s">
        <v>93</v>
      </c>
      <c r="B1130" s="9" t="s">
        <v>104</v>
      </c>
      <c r="C1130" s="9">
        <v>0</v>
      </c>
      <c r="D1130" s="9">
        <v>0</v>
      </c>
      <c r="E1130" s="9">
        <v>0</v>
      </c>
      <c r="F1130" s="9">
        <v>0</v>
      </c>
      <c r="G1130" s="9">
        <v>0</v>
      </c>
      <c r="H1130" s="9">
        <v>0</v>
      </c>
    </row>
    <row r="1131" spans="1:8" ht="12.75">
      <c r="A1131" s="9" t="s">
        <v>93</v>
      </c>
      <c r="B1131" s="9" t="s">
        <v>110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73</v>
      </c>
      <c r="C1132" s="9">
        <v>20</v>
      </c>
      <c r="D1132" s="9">
        <v>0</v>
      </c>
      <c r="E1132" s="9">
        <v>0</v>
      </c>
      <c r="F1132" s="9">
        <v>20</v>
      </c>
      <c r="G1132" s="9">
        <v>10</v>
      </c>
      <c r="H1132" s="9">
        <v>10</v>
      </c>
    </row>
    <row r="1133" spans="1:8" ht="12.75">
      <c r="A1133" s="9" t="s">
        <v>93</v>
      </c>
      <c r="B1133" s="9" t="s">
        <v>9</v>
      </c>
      <c r="C1133" s="9">
        <v>0</v>
      </c>
      <c r="D1133" s="9">
        <v>0</v>
      </c>
      <c r="E1133" s="9">
        <v>0</v>
      </c>
      <c r="F1133" s="9">
        <v>0</v>
      </c>
      <c r="G1133" s="9">
        <v>0</v>
      </c>
      <c r="H1133" s="9">
        <v>0</v>
      </c>
    </row>
    <row r="1134" spans="1:8" ht="12.75">
      <c r="A1134" s="9" t="s">
        <v>78</v>
      </c>
      <c r="B1134" s="9" t="s">
        <v>78</v>
      </c>
      <c r="C1134" s="9">
        <v>830</v>
      </c>
      <c r="D1134" s="9">
        <v>0</v>
      </c>
      <c r="E1134" s="9">
        <v>0</v>
      </c>
      <c r="F1134" s="9">
        <v>830</v>
      </c>
      <c r="G1134" s="9">
        <v>830</v>
      </c>
      <c r="H1134" s="9">
        <v>0</v>
      </c>
    </row>
    <row r="1135" spans="1:8" ht="12.75">
      <c r="A1135" s="9" t="s">
        <v>43</v>
      </c>
      <c r="B1135" s="9" t="s">
        <v>103</v>
      </c>
      <c r="C1135" s="9">
        <v>0</v>
      </c>
      <c r="D1135" s="9">
        <v>0</v>
      </c>
      <c r="E1135" s="9">
        <v>0</v>
      </c>
      <c r="F1135" s="9">
        <v>0</v>
      </c>
      <c r="G1135" s="9">
        <v>0</v>
      </c>
      <c r="H1135" s="9">
        <v>0</v>
      </c>
    </row>
    <row r="1136" spans="1:8" ht="12.75">
      <c r="A1136" s="9" t="s">
        <v>43</v>
      </c>
      <c r="B1136" s="9" t="s">
        <v>54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113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19</v>
      </c>
      <c r="B1138" s="9" t="s">
        <v>10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19</v>
      </c>
      <c r="B1139" s="9" t="s">
        <v>12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75</v>
      </c>
      <c r="B1140" s="9" t="s">
        <v>63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75</v>
      </c>
      <c r="B1141" s="9" t="s">
        <v>60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75</v>
      </c>
      <c r="B1142" s="9" t="s">
        <v>69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75</v>
      </c>
      <c r="B1143" s="9" t="s">
        <v>20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3"/>
      <c r="B1144" s="3"/>
      <c r="C1144" s="3"/>
      <c r="D1144" s="3"/>
      <c r="E1144" s="3"/>
      <c r="F1144" s="3"/>
      <c r="G1144" s="3"/>
      <c r="H1144" s="3"/>
    </row>
    <row r="1145" spans="1:8" ht="15" customHeight="1">
      <c r="A1145" s="4" t="s">
        <v>66</v>
      </c>
      <c r="B1145" s="4"/>
      <c r="C1145" s="7">
        <f aca="true" t="shared" si="35" ref="C1145:H1145">SUM(C1122:C1143)</f>
        <v>1525</v>
      </c>
      <c r="D1145" s="7">
        <f t="shared" si="35"/>
        <v>0</v>
      </c>
      <c r="E1145" s="7">
        <f t="shared" si="35"/>
        <v>75</v>
      </c>
      <c r="F1145" s="7">
        <f t="shared" si="35"/>
        <v>1450</v>
      </c>
      <c r="G1145" s="7">
        <f t="shared" si="35"/>
        <v>1395</v>
      </c>
      <c r="H1145" s="7">
        <f t="shared" si="35"/>
        <v>55</v>
      </c>
    </row>
    <row r="1146" spans="1:8" ht="12.75">
      <c r="A1146" s="3"/>
      <c r="B1146" s="3"/>
      <c r="C1146" s="3"/>
      <c r="D1146" s="3"/>
      <c r="E1146" s="3"/>
      <c r="F1146" s="3"/>
      <c r="G1146" s="3"/>
      <c r="H1146" s="3"/>
    </row>
    <row r="1147" spans="1:8" ht="12.75">
      <c r="A1147" s="4" t="s">
        <v>4</v>
      </c>
      <c r="B1147" s="4"/>
      <c r="C1147" s="4">
        <v>0</v>
      </c>
      <c r="D1147" s="4"/>
      <c r="E1147" s="4"/>
      <c r="F1147" s="4">
        <f>F1145-C1145</f>
        <v>-75</v>
      </c>
      <c r="G1147" s="4"/>
      <c r="H1147" s="4"/>
    </row>
    <row r="1148" spans="1:8" ht="12.75">
      <c r="A1148" s="3"/>
      <c r="B1148" s="3"/>
      <c r="C1148" s="3"/>
      <c r="D1148" s="3"/>
      <c r="E1148" s="3"/>
      <c r="F1148" s="3"/>
      <c r="G1148" s="3"/>
      <c r="H1148" s="3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2:G482"/>
    <mergeCell ref="B524:G524"/>
    <mergeCell ref="B544:G544"/>
    <mergeCell ref="B564:G564"/>
    <mergeCell ref="B584:G584"/>
    <mergeCell ref="B604:G604"/>
    <mergeCell ref="B645:G645"/>
    <mergeCell ref="B686:G686"/>
    <mergeCell ref="B727:G727"/>
    <mergeCell ref="B768:G768"/>
    <mergeCell ref="B809:G809"/>
    <mergeCell ref="B850:G850"/>
    <mergeCell ref="B891:G891"/>
    <mergeCell ref="B932:G932"/>
    <mergeCell ref="B976:G976"/>
    <mergeCell ref="B1020:G1020"/>
    <mergeCell ref="B1064:G1064"/>
    <mergeCell ref="B1078:G1078"/>
    <mergeCell ref="B1117:G111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75</v>
      </c>
      <c r="B25" s="9" t="s">
        <v>63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75</v>
      </c>
      <c r="B26" s="9" t="s">
        <v>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75</v>
      </c>
      <c r="B27" s="9" t="s">
        <v>69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75</v>
      </c>
      <c r="B28" s="9" t="s">
        <v>20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66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4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117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0</v>
      </c>
      <c r="B39" s="5" t="s">
        <v>11</v>
      </c>
      <c r="C39" s="6" t="s">
        <v>89</v>
      </c>
      <c r="D39" s="6" t="s">
        <v>38</v>
      </c>
      <c r="E39" s="6" t="s">
        <v>8</v>
      </c>
      <c r="F39" s="6" t="s">
        <v>50</v>
      </c>
      <c r="G39" s="6" t="s">
        <v>40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49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5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78</v>
      </c>
      <c r="B43" s="9" t="s">
        <v>78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66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4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0</v>
      </c>
      <c r="B54" s="5" t="s">
        <v>11</v>
      </c>
      <c r="C54" s="6" t="s">
        <v>89</v>
      </c>
      <c r="D54" s="6" t="s">
        <v>38</v>
      </c>
      <c r="E54" s="6" t="s">
        <v>8</v>
      </c>
      <c r="F54" s="6" t="s">
        <v>50</v>
      </c>
      <c r="G54" s="6" t="s">
        <v>40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29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59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26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110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73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66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4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112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0</v>
      </c>
      <c r="B6" s="5" t="s">
        <v>11</v>
      </c>
      <c r="C6" s="6" t="s">
        <v>89</v>
      </c>
      <c r="D6" s="6" t="s">
        <v>38</v>
      </c>
      <c r="E6" s="6" t="s">
        <v>8</v>
      </c>
      <c r="F6" s="6" t="s">
        <v>50</v>
      </c>
      <c r="G6" s="6" t="s">
        <v>40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21</v>
      </c>
      <c r="B8" s="9" t="s">
        <v>74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21</v>
      </c>
      <c r="B9" s="9" t="s">
        <v>58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51</v>
      </c>
      <c r="B10" s="9" t="s">
        <v>16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51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42</v>
      </c>
      <c r="B12" s="9" t="s">
        <v>113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66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4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0</v>
      </c>
      <c r="B23" s="5" t="s">
        <v>11</v>
      </c>
      <c r="C23" s="6" t="s">
        <v>89</v>
      </c>
      <c r="D23" s="6" t="s">
        <v>38</v>
      </c>
      <c r="E23" s="6" t="s">
        <v>8</v>
      </c>
      <c r="F23" s="6" t="s">
        <v>50</v>
      </c>
      <c r="G23" s="6" t="s">
        <v>40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21</v>
      </c>
      <c r="B25" s="9" t="s">
        <v>74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21</v>
      </c>
      <c r="B26" s="9" t="s">
        <v>58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51</v>
      </c>
      <c r="B27" s="9" t="s">
        <v>16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51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42</v>
      </c>
      <c r="B29" s="9" t="s">
        <v>113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66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4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24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0</v>
      </c>
      <c r="B40" s="5" t="s">
        <v>11</v>
      </c>
      <c r="C40" s="6" t="s">
        <v>89</v>
      </c>
      <c r="D40" s="6" t="s">
        <v>38</v>
      </c>
      <c r="E40" s="6" t="s">
        <v>8</v>
      </c>
      <c r="F40" s="6" t="s">
        <v>50</v>
      </c>
      <c r="G40" s="6" t="s">
        <v>40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21</v>
      </c>
      <c r="B42" s="9" t="s">
        <v>74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21</v>
      </c>
      <c r="B43" s="9" t="s">
        <v>58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51</v>
      </c>
      <c r="B44" s="9" t="s">
        <v>16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51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42</v>
      </c>
      <c r="B46" s="9" t="s">
        <v>113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66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4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114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0</v>
      </c>
      <c r="B57" s="5" t="s">
        <v>11</v>
      </c>
      <c r="C57" s="6" t="s">
        <v>89</v>
      </c>
      <c r="D57" s="6" t="s">
        <v>38</v>
      </c>
      <c r="E57" s="6" t="s">
        <v>8</v>
      </c>
      <c r="F57" s="6" t="s">
        <v>50</v>
      </c>
      <c r="G57" s="6" t="s">
        <v>40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75</v>
      </c>
      <c r="B59" s="9" t="s">
        <v>63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75</v>
      </c>
      <c r="B60" s="9" t="s">
        <v>1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75</v>
      </c>
      <c r="B61" s="9" t="s">
        <v>69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75</v>
      </c>
      <c r="B62" s="9" t="s">
        <v>20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66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4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41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0</v>
      </c>
      <c r="B73" s="5" t="s">
        <v>11</v>
      </c>
      <c r="C73" s="6" t="s">
        <v>89</v>
      </c>
      <c r="D73" s="6" t="s">
        <v>38</v>
      </c>
      <c r="E73" s="6" t="s">
        <v>8</v>
      </c>
      <c r="F73" s="6" t="s">
        <v>50</v>
      </c>
      <c r="G73" s="6" t="s">
        <v>40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75</v>
      </c>
      <c r="B75" s="9" t="s">
        <v>63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75</v>
      </c>
      <c r="B76" s="9" t="s">
        <v>1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75</v>
      </c>
      <c r="B77" s="9" t="s">
        <v>69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75</v>
      </c>
      <c r="B78" s="9" t="s">
        <v>20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66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4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65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0</v>
      </c>
      <c r="B89" s="5" t="s">
        <v>11</v>
      </c>
      <c r="C89" s="6" t="s">
        <v>89</v>
      </c>
      <c r="D89" s="6" t="s">
        <v>38</v>
      </c>
      <c r="E89" s="6" t="s">
        <v>8</v>
      </c>
      <c r="F89" s="6" t="s">
        <v>50</v>
      </c>
      <c r="G89" s="6" t="s">
        <v>40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75</v>
      </c>
      <c r="B91" s="9" t="s">
        <v>63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75</v>
      </c>
      <c r="B92" s="9" t="s">
        <v>1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75</v>
      </c>
      <c r="B93" s="9" t="s">
        <v>69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75</v>
      </c>
      <c r="B94" s="9" t="s">
        <v>20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66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4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77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0</v>
      </c>
      <c r="B105" s="5" t="s">
        <v>11</v>
      </c>
      <c r="C105" s="6" t="s">
        <v>89</v>
      </c>
      <c r="D105" s="6" t="s">
        <v>38</v>
      </c>
      <c r="E105" s="6" t="s">
        <v>8</v>
      </c>
      <c r="F105" s="6" t="s">
        <v>50</v>
      </c>
      <c r="G105" s="6" t="s">
        <v>40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49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5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78</v>
      </c>
      <c r="B109" s="9" t="s">
        <v>78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66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4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37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0</v>
      </c>
      <c r="B120" s="5" t="s">
        <v>11</v>
      </c>
      <c r="C120" s="6" t="s">
        <v>89</v>
      </c>
      <c r="D120" s="6" t="s">
        <v>38</v>
      </c>
      <c r="E120" s="6" t="s">
        <v>8</v>
      </c>
      <c r="F120" s="6" t="s">
        <v>50</v>
      </c>
      <c r="G120" s="6" t="s">
        <v>40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5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78</v>
      </c>
      <c r="B124" s="9" t="s">
        <v>78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66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4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107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0</v>
      </c>
      <c r="B135" s="5" t="s">
        <v>11</v>
      </c>
      <c r="C135" s="6" t="s">
        <v>89</v>
      </c>
      <c r="D135" s="6" t="s">
        <v>38</v>
      </c>
      <c r="E135" s="6" t="s">
        <v>8</v>
      </c>
      <c r="F135" s="6" t="s">
        <v>50</v>
      </c>
      <c r="G135" s="6" t="s">
        <v>40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49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5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78</v>
      </c>
      <c r="B139" s="9" t="s">
        <v>78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66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4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0</v>
      </c>
      <c r="B150" s="5" t="s">
        <v>11</v>
      </c>
      <c r="C150" s="6" t="s">
        <v>89</v>
      </c>
      <c r="D150" s="6" t="s">
        <v>38</v>
      </c>
      <c r="E150" s="6" t="s">
        <v>8</v>
      </c>
      <c r="F150" s="6" t="s">
        <v>50</v>
      </c>
      <c r="G150" s="6" t="s">
        <v>40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29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59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26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110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73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66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4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0</v>
      </c>
      <c r="B167" s="5" t="s">
        <v>11</v>
      </c>
      <c r="C167" s="6" t="s">
        <v>89</v>
      </c>
      <c r="D167" s="6" t="s">
        <v>38</v>
      </c>
      <c r="E167" s="6" t="s">
        <v>8</v>
      </c>
      <c r="F167" s="6" t="s">
        <v>50</v>
      </c>
      <c r="G167" s="6" t="s">
        <v>40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29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59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26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110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73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66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4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115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0</v>
      </c>
      <c r="B184" s="5" t="s">
        <v>11</v>
      </c>
      <c r="C184" s="6" t="s">
        <v>89</v>
      </c>
      <c r="D184" s="6" t="s">
        <v>38</v>
      </c>
      <c r="E184" s="6" t="s">
        <v>8</v>
      </c>
      <c r="F184" s="6" t="s">
        <v>50</v>
      </c>
      <c r="G184" s="6" t="s">
        <v>40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59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26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110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73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66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4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