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<sst xmlns="http://schemas.openxmlformats.org/spreadsheetml/2006/main" count="2798" uniqueCount="118">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</sst>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8"/>
      <color indexed="54"/>
      <name val="Calibri Light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9"/>
      <color indexed="8"/>
      <name val="Courier New"/>
      <family val="0"/>
    </font>
    <font>
      <sz val="9"/>
      <color indexed="8"/>
      <name val="Courier New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/>
    </xf>
    <xf numFmtId="17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18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660</v>
      </c>
      <c r="D7" s="7">
        <v>0</v>
      </c>
      <c r="E7" s="7">
        <v>0</v>
      </c>
      <c r="F7" s="7">
        <v>660</v>
      </c>
      <c r="G7" s="7">
        <v>660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120</v>
      </c>
      <c r="D10" s="7">
        <v>0</v>
      </c>
      <c r="E10" s="7">
        <v>0</v>
      </c>
      <c r="F10" s="7">
        <v>120</v>
      </c>
      <c r="G10" s="7">
        <v>120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600</v>
      </c>
      <c r="D12" s="7">
        <v>0</v>
      </c>
      <c r="E12" s="7">
        <v>0</v>
      </c>
      <c r="F12" s="7">
        <v>600</v>
      </c>
      <c r="G12" s="7">
        <v>600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140</v>
      </c>
      <c r="D20" s="7">
        <v>0</v>
      </c>
      <c r="E20" s="7">
        <v>0</v>
      </c>
      <c r="F20" s="7">
        <v>140</v>
      </c>
      <c r="G20" s="7">
        <v>140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140</v>
      </c>
      <c r="D24" s="7">
        <v>0</v>
      </c>
      <c r="E24" s="7">
        <v>0</v>
      </c>
      <c r="F24" s="7">
        <v>140</v>
      </c>
      <c r="G24" s="7">
        <v>140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1680</v>
      </c>
      <c r="D29" s="8">
        <f t="shared" si="0"/>
        <v>0</v>
      </c>
      <c r="E29" s="8">
        <f t="shared" si="0"/>
        <v>0</v>
      </c>
      <c r="F29" s="8">
        <f t="shared" si="0"/>
        <v>1680</v>
      </c>
      <c r="G29" s="8">
        <f t="shared" si="0"/>
        <v>1680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9</v>
      </c>
      <c r="D39" s="7">
        <v>0</v>
      </c>
      <c r="E39" s="7">
        <v>0</v>
      </c>
      <c r="F39" s="7">
        <v>9</v>
      </c>
      <c r="G39" s="7">
        <v>6</v>
      </c>
      <c r="H39" s="7">
        <v>3</v>
      </c>
    </row>
    <row r="40" spans="1:8" ht="12" customHeight="1">
      <c r="A40" s="7" t="s">
        <v>93</v>
      </c>
      <c r="B40" s="7" t="s">
        <v>74</v>
      </c>
      <c r="C40" s="7">
        <v>174</v>
      </c>
      <c r="D40" s="7">
        <v>0</v>
      </c>
      <c r="E40" s="7">
        <v>0</v>
      </c>
      <c r="F40" s="7">
        <v>174</v>
      </c>
      <c r="G40" s="7">
        <v>101</v>
      </c>
      <c r="H40" s="7">
        <v>73</v>
      </c>
    </row>
    <row r="41" spans="1:8" ht="12" customHeight="1">
      <c r="A41" s="7" t="s">
        <v>79</v>
      </c>
      <c r="B41" s="7" t="s">
        <v>79</v>
      </c>
      <c r="C41" s="7">
        <v>61</v>
      </c>
      <c r="D41" s="7">
        <v>0</v>
      </c>
      <c r="E41" s="7">
        <v>0</v>
      </c>
      <c r="F41" s="7">
        <v>61</v>
      </c>
      <c r="G41" s="7">
        <v>53</v>
      </c>
      <c r="H41" s="7">
        <v>8</v>
      </c>
    </row>
    <row r="42" spans="1:8" ht="12" customHeight="1">
      <c r="A42" s="7" t="s">
        <v>76</v>
      </c>
      <c r="B42" s="7" t="s">
        <v>64</v>
      </c>
      <c r="C42" s="7">
        <v>73</v>
      </c>
      <c r="D42" s="7">
        <v>0</v>
      </c>
      <c r="E42" s="7">
        <v>0</v>
      </c>
      <c r="F42" s="7">
        <v>73</v>
      </c>
      <c r="G42" s="7">
        <v>21</v>
      </c>
      <c r="H42" s="7">
        <v>52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1" t="s">
        <v>67</v>
      </c>
      <c r="B44" s="1"/>
      <c r="C44" s="8">
        <f aca="true" t="shared" si="1" ref="C44:H44">SUM(C39:C42)</f>
        <v>317</v>
      </c>
      <c r="D44" s="8">
        <f t="shared" si="1"/>
        <v>0</v>
      </c>
      <c r="E44" s="8">
        <f t="shared" si="1"/>
        <v>0</v>
      </c>
      <c r="F44" s="8">
        <f t="shared" si="1"/>
        <v>317</v>
      </c>
      <c r="G44" s="8">
        <f t="shared" si="1"/>
        <v>181</v>
      </c>
      <c r="H44" s="8">
        <f t="shared" si="1"/>
        <v>136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9" t="s">
        <v>2</v>
      </c>
      <c r="C49" s="9"/>
      <c r="D49" s="9"/>
      <c r="E49" s="9"/>
      <c r="F49" s="9"/>
      <c r="G49" s="9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51</v>
      </c>
      <c r="G52" s="6" t="s">
        <v>40</v>
      </c>
      <c r="H52" s="6" t="s">
        <v>99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7" t="s">
        <v>80</v>
      </c>
      <c r="B54" s="7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83</v>
      </c>
      <c r="B55" s="7" t="s">
        <v>26</v>
      </c>
      <c r="C55" s="7">
        <v>10700</v>
      </c>
      <c r="D55" s="7">
        <v>0</v>
      </c>
      <c r="E55" s="7">
        <v>0</v>
      </c>
      <c r="F55" s="7">
        <v>10700</v>
      </c>
      <c r="G55" s="7">
        <v>10050</v>
      </c>
      <c r="H55" s="7">
        <v>650</v>
      </c>
    </row>
    <row r="56" spans="1:8" ht="12" customHeight="1">
      <c r="A56" s="7" t="s">
        <v>3</v>
      </c>
      <c r="B56" s="7" t="s">
        <v>81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1:8" ht="12" customHeight="1">
      <c r="A57" s="7" t="s">
        <v>3</v>
      </c>
      <c r="B57" s="7" t="s">
        <v>97</v>
      </c>
      <c r="C57" s="7">
        <v>2800</v>
      </c>
      <c r="D57" s="7">
        <v>0</v>
      </c>
      <c r="E57" s="7">
        <v>50</v>
      </c>
      <c r="F57" s="7">
        <v>2750</v>
      </c>
      <c r="G57" s="7">
        <v>2750</v>
      </c>
      <c r="H57" s="7">
        <v>0</v>
      </c>
    </row>
    <row r="58" spans="1:8" ht="12" customHeight="1">
      <c r="A58" s="7" t="s">
        <v>52</v>
      </c>
      <c r="B58" s="7" t="s">
        <v>16</v>
      </c>
      <c r="C58" s="7">
        <v>2300</v>
      </c>
      <c r="D58" s="7">
        <v>0</v>
      </c>
      <c r="E58" s="7">
        <v>0</v>
      </c>
      <c r="F58" s="7">
        <v>2300</v>
      </c>
      <c r="G58" s="7">
        <v>1175</v>
      </c>
      <c r="H58" s="7">
        <v>1125</v>
      </c>
    </row>
    <row r="59" spans="1:8" ht="12" customHeight="1">
      <c r="A59" s="7" t="s">
        <v>52</v>
      </c>
      <c r="B59" s="7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7" t="s">
        <v>52</v>
      </c>
      <c r="B60" s="7" t="s">
        <v>63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2" customHeight="1">
      <c r="A61" s="7" t="s">
        <v>98</v>
      </c>
      <c r="B61" s="7" t="s">
        <v>50</v>
      </c>
      <c r="C61" s="7">
        <v>25</v>
      </c>
      <c r="D61" s="7">
        <v>0</v>
      </c>
      <c r="E61" s="7">
        <v>0</v>
      </c>
      <c r="F61" s="7">
        <v>25</v>
      </c>
      <c r="G61" s="7">
        <v>0</v>
      </c>
      <c r="H61" s="7">
        <v>25</v>
      </c>
    </row>
    <row r="62" spans="1:8" ht="12" customHeight="1">
      <c r="A62" s="7" t="s">
        <v>98</v>
      </c>
      <c r="B62" s="7" t="s">
        <v>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2" customHeight="1">
      <c r="A63" s="7" t="s">
        <v>93</v>
      </c>
      <c r="B63" s="7" t="s">
        <v>109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2" customHeight="1">
      <c r="A64" s="7" t="s">
        <v>93</v>
      </c>
      <c r="B64" s="7" t="s">
        <v>74</v>
      </c>
      <c r="C64" s="7">
        <v>60450</v>
      </c>
      <c r="D64" s="7">
        <v>12125</v>
      </c>
      <c r="E64" s="7">
        <v>250</v>
      </c>
      <c r="F64" s="7">
        <v>72325</v>
      </c>
      <c r="G64" s="7">
        <v>70750</v>
      </c>
      <c r="H64" s="7">
        <v>1575</v>
      </c>
    </row>
    <row r="65" spans="1:8" ht="12" customHeight="1">
      <c r="A65" s="7" t="s">
        <v>93</v>
      </c>
      <c r="B65" s="7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2" customHeight="1">
      <c r="A66" s="7" t="s">
        <v>79</v>
      </c>
      <c r="B66" s="7" t="s">
        <v>79</v>
      </c>
      <c r="C66" s="7">
        <v>2925</v>
      </c>
      <c r="D66" s="7">
        <v>0</v>
      </c>
      <c r="E66" s="7">
        <v>0</v>
      </c>
      <c r="F66" s="7">
        <v>2925</v>
      </c>
      <c r="G66" s="7">
        <v>1675</v>
      </c>
      <c r="H66" s="7">
        <v>1250</v>
      </c>
    </row>
    <row r="67" spans="1:8" ht="12" customHeight="1">
      <c r="A67" s="7" t="s">
        <v>43</v>
      </c>
      <c r="B67" s="7" t="s">
        <v>103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2" customHeight="1">
      <c r="A68" s="7" t="s">
        <v>43</v>
      </c>
      <c r="B68" s="7" t="s">
        <v>54</v>
      </c>
      <c r="C68" s="7">
        <v>3600</v>
      </c>
      <c r="D68" s="7">
        <v>0</v>
      </c>
      <c r="E68" s="7">
        <v>450</v>
      </c>
      <c r="F68" s="7">
        <v>3150</v>
      </c>
      <c r="G68" s="7">
        <v>1700</v>
      </c>
      <c r="H68" s="7">
        <v>1450</v>
      </c>
    </row>
    <row r="69" spans="1:8" ht="12" customHeight="1">
      <c r="A69" s="7" t="s">
        <v>91</v>
      </c>
      <c r="B69" s="7" t="s">
        <v>72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2" customHeight="1">
      <c r="A70" s="7" t="s">
        <v>42</v>
      </c>
      <c r="B70" s="7" t="s">
        <v>112</v>
      </c>
      <c r="C70" s="7">
        <v>1000</v>
      </c>
      <c r="D70" s="7">
        <v>0</v>
      </c>
      <c r="E70" s="7">
        <v>0</v>
      </c>
      <c r="F70" s="7">
        <v>1000</v>
      </c>
      <c r="G70" s="7">
        <v>200</v>
      </c>
      <c r="H70" s="7">
        <v>800</v>
      </c>
    </row>
    <row r="71" spans="1:8" ht="12" customHeight="1">
      <c r="A71" s="7" t="s">
        <v>68</v>
      </c>
      <c r="B71" s="7" t="s">
        <v>46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19</v>
      </c>
      <c r="B72" s="7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19</v>
      </c>
      <c r="B73" s="7" t="s">
        <v>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76</v>
      </c>
      <c r="B74" s="7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ht="12" customHeight="1">
      <c r="A75" s="7" t="s">
        <v>76</v>
      </c>
      <c r="B75" s="7" t="s">
        <v>1</v>
      </c>
      <c r="C75" s="7">
        <v>200</v>
      </c>
      <c r="D75" s="7">
        <v>0</v>
      </c>
      <c r="E75" s="7">
        <v>25</v>
      </c>
      <c r="F75" s="7">
        <v>175</v>
      </c>
      <c r="G75" s="7">
        <v>0</v>
      </c>
      <c r="H75" s="7">
        <v>175</v>
      </c>
    </row>
    <row r="76" spans="1:8" ht="12" customHeight="1">
      <c r="A76" s="7" t="s">
        <v>76</v>
      </c>
      <c r="B76" s="7" t="s">
        <v>70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2" customHeight="1">
      <c r="A77" s="7" t="s">
        <v>76</v>
      </c>
      <c r="B77" s="7" t="s">
        <v>20</v>
      </c>
      <c r="C77" s="7">
        <v>8650</v>
      </c>
      <c r="D77" s="7">
        <v>0</v>
      </c>
      <c r="E77" s="7">
        <v>100</v>
      </c>
      <c r="F77" s="7">
        <v>8550</v>
      </c>
      <c r="G77" s="7">
        <v>0</v>
      </c>
      <c r="H77" s="7">
        <v>8550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1" t="s">
        <v>67</v>
      </c>
      <c r="B79" s="1"/>
      <c r="C79" s="8">
        <f aca="true" t="shared" si="2" ref="C79:H79">SUM(C54:C77)</f>
        <v>92650</v>
      </c>
      <c r="D79" s="8">
        <f t="shared" si="2"/>
        <v>12125</v>
      </c>
      <c r="E79" s="8">
        <f t="shared" si="2"/>
        <v>875</v>
      </c>
      <c r="F79" s="8">
        <f t="shared" si="2"/>
        <v>103900</v>
      </c>
      <c r="G79" s="8">
        <f t="shared" si="2"/>
        <v>88300</v>
      </c>
      <c r="H79" s="8">
        <f t="shared" si="2"/>
        <v>15600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11250</v>
      </c>
      <c r="G81" s="1"/>
      <c r="H81" s="1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9" t="s">
        <v>57</v>
      </c>
      <c r="C84" s="9"/>
      <c r="D84" s="9"/>
      <c r="E84" s="9"/>
      <c r="F84" s="9"/>
      <c r="G84" s="9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6" t="s">
        <v>89</v>
      </c>
      <c r="D87" s="6" t="s">
        <v>38</v>
      </c>
      <c r="E87" s="6" t="s">
        <v>8</v>
      </c>
      <c r="F87" s="6" t="s">
        <v>51</v>
      </c>
      <c r="G87" s="6" t="s">
        <v>40</v>
      </c>
      <c r="H87" s="6" t="s">
        <v>99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7" t="s">
        <v>80</v>
      </c>
      <c r="B89" s="7" t="s">
        <v>29</v>
      </c>
      <c r="C89" s="7">
        <v>26325</v>
      </c>
      <c r="D89" s="7">
        <v>0</v>
      </c>
      <c r="E89" s="7">
        <v>0</v>
      </c>
      <c r="F89" s="7">
        <v>26325</v>
      </c>
      <c r="G89" s="7">
        <v>25175</v>
      </c>
      <c r="H89" s="7">
        <v>1150</v>
      </c>
    </row>
    <row r="90" spans="1:8" ht="12" customHeight="1">
      <c r="A90" s="7" t="s">
        <v>83</v>
      </c>
      <c r="B90" s="7" t="s">
        <v>59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83</v>
      </c>
      <c r="B91" s="7" t="s">
        <v>26</v>
      </c>
      <c r="C91" s="7">
        <v>3700</v>
      </c>
      <c r="D91" s="7">
        <v>0</v>
      </c>
      <c r="E91" s="7">
        <v>25</v>
      </c>
      <c r="F91" s="7">
        <v>3675</v>
      </c>
      <c r="G91" s="7">
        <v>950</v>
      </c>
      <c r="H91" s="7">
        <v>2725</v>
      </c>
    </row>
    <row r="92" spans="1:8" ht="12" customHeight="1">
      <c r="A92" s="7" t="s">
        <v>3</v>
      </c>
      <c r="B92" s="7" t="s">
        <v>32</v>
      </c>
      <c r="C92" s="7">
        <v>800</v>
      </c>
      <c r="D92" s="7">
        <v>0</v>
      </c>
      <c r="E92" s="7">
        <v>0</v>
      </c>
      <c r="F92" s="7">
        <v>800</v>
      </c>
      <c r="G92" s="7">
        <v>800</v>
      </c>
      <c r="H92" s="7">
        <v>0</v>
      </c>
    </row>
    <row r="93" spans="1:8" ht="12" customHeight="1">
      <c r="A93" s="7" t="s">
        <v>3</v>
      </c>
      <c r="B93" s="7" t="s">
        <v>81</v>
      </c>
      <c r="C93" s="7">
        <v>9500</v>
      </c>
      <c r="D93" s="7">
        <v>0</v>
      </c>
      <c r="E93" s="7">
        <v>0</v>
      </c>
      <c r="F93" s="7">
        <v>9500</v>
      </c>
      <c r="G93" s="7">
        <v>8775</v>
      </c>
      <c r="H93" s="7">
        <v>725</v>
      </c>
    </row>
    <row r="94" spans="1:8" ht="12" customHeight="1">
      <c r="A94" s="7" t="s">
        <v>3</v>
      </c>
      <c r="B94" s="7" t="s">
        <v>97</v>
      </c>
      <c r="C94" s="7">
        <v>13100</v>
      </c>
      <c r="D94" s="7">
        <v>0</v>
      </c>
      <c r="E94" s="7">
        <v>50</v>
      </c>
      <c r="F94" s="7">
        <v>13050</v>
      </c>
      <c r="G94" s="7">
        <v>8600</v>
      </c>
      <c r="H94" s="7">
        <v>4450</v>
      </c>
    </row>
    <row r="95" spans="1:8" ht="12" customHeight="1">
      <c r="A95" s="7" t="s">
        <v>52</v>
      </c>
      <c r="B95" s="7" t="s">
        <v>16</v>
      </c>
      <c r="C95" s="7">
        <v>4350</v>
      </c>
      <c r="D95" s="7">
        <v>0</v>
      </c>
      <c r="E95" s="7">
        <v>0</v>
      </c>
      <c r="F95" s="7">
        <v>4350</v>
      </c>
      <c r="G95" s="7">
        <v>2650</v>
      </c>
      <c r="H95" s="7">
        <v>1700</v>
      </c>
    </row>
    <row r="96" spans="1:8" ht="12" customHeight="1">
      <c r="A96" s="7" t="s">
        <v>52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2" customHeight="1">
      <c r="A97" s="7" t="s">
        <v>52</v>
      </c>
      <c r="B97" s="7" t="s">
        <v>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2" customHeight="1">
      <c r="A98" s="7" t="s">
        <v>98</v>
      </c>
      <c r="B98" s="7" t="s">
        <v>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ht="12" customHeight="1">
      <c r="A99" s="7" t="s">
        <v>98</v>
      </c>
      <c r="B99" s="7" t="s">
        <v>5</v>
      </c>
      <c r="C99" s="7">
        <v>25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</row>
    <row r="100" spans="1:8" ht="12" customHeight="1">
      <c r="A100" s="7" t="s">
        <v>93</v>
      </c>
      <c r="B100" s="7" t="s">
        <v>104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ht="12" customHeight="1">
      <c r="A101" s="7" t="s">
        <v>93</v>
      </c>
      <c r="B101" s="7" t="s">
        <v>109</v>
      </c>
      <c r="C101" s="7">
        <v>3600</v>
      </c>
      <c r="D101" s="7">
        <v>0</v>
      </c>
      <c r="E101" s="7">
        <v>0</v>
      </c>
      <c r="F101" s="7">
        <v>3600</v>
      </c>
      <c r="G101" s="7">
        <v>3550</v>
      </c>
      <c r="H101" s="7">
        <v>50</v>
      </c>
    </row>
    <row r="102" spans="1:8" ht="12" customHeight="1">
      <c r="A102" s="7" t="s">
        <v>93</v>
      </c>
      <c r="B102" s="7" t="s">
        <v>74</v>
      </c>
      <c r="C102" s="7">
        <v>19375</v>
      </c>
      <c r="D102" s="7">
        <v>0</v>
      </c>
      <c r="E102" s="7">
        <v>200</v>
      </c>
      <c r="F102" s="7">
        <v>19175</v>
      </c>
      <c r="G102" s="7">
        <v>17550</v>
      </c>
      <c r="H102" s="7">
        <v>1625</v>
      </c>
    </row>
    <row r="103" spans="1:8" ht="12" customHeight="1">
      <c r="A103" s="7" t="s">
        <v>93</v>
      </c>
      <c r="B103" s="7" t="s">
        <v>9</v>
      </c>
      <c r="C103" s="7">
        <v>6075</v>
      </c>
      <c r="D103" s="7">
        <v>0</v>
      </c>
      <c r="E103" s="7">
        <v>0</v>
      </c>
      <c r="F103" s="7">
        <v>6075</v>
      </c>
      <c r="G103" s="7">
        <v>5750</v>
      </c>
      <c r="H103" s="7">
        <v>325</v>
      </c>
    </row>
    <row r="104" spans="1:8" ht="12" customHeight="1">
      <c r="A104" s="7" t="s">
        <v>79</v>
      </c>
      <c r="B104" s="7" t="s">
        <v>79</v>
      </c>
      <c r="C104" s="7">
        <v>6775</v>
      </c>
      <c r="D104" s="7">
        <v>0</v>
      </c>
      <c r="E104" s="7">
        <v>0</v>
      </c>
      <c r="F104" s="7">
        <v>6775</v>
      </c>
      <c r="G104" s="7">
        <v>2675</v>
      </c>
      <c r="H104" s="7">
        <v>4100</v>
      </c>
    </row>
    <row r="105" spans="1:8" ht="12" customHeight="1">
      <c r="A105" s="7" t="s">
        <v>43</v>
      </c>
      <c r="B105" s="7" t="s">
        <v>103</v>
      </c>
      <c r="C105" s="7">
        <v>3450</v>
      </c>
      <c r="D105" s="7">
        <v>0</v>
      </c>
      <c r="E105" s="7">
        <v>0</v>
      </c>
      <c r="F105" s="7">
        <v>3450</v>
      </c>
      <c r="G105" s="7">
        <v>2975</v>
      </c>
      <c r="H105" s="7">
        <v>475</v>
      </c>
    </row>
    <row r="106" spans="1:8" ht="12" customHeight="1">
      <c r="A106" s="7" t="s">
        <v>43</v>
      </c>
      <c r="B106" s="7" t="s">
        <v>54</v>
      </c>
      <c r="C106" s="7">
        <v>5125</v>
      </c>
      <c r="D106" s="7">
        <v>0</v>
      </c>
      <c r="E106" s="7">
        <v>0</v>
      </c>
      <c r="F106" s="7">
        <v>5125</v>
      </c>
      <c r="G106" s="7">
        <v>4400</v>
      </c>
      <c r="H106" s="7">
        <v>725</v>
      </c>
    </row>
    <row r="107" spans="1:8" ht="12" customHeight="1">
      <c r="A107" s="7" t="s">
        <v>91</v>
      </c>
      <c r="B107" s="7" t="s">
        <v>72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42</v>
      </c>
      <c r="B108" s="7" t="s">
        <v>112</v>
      </c>
      <c r="C108" s="7">
        <v>22025</v>
      </c>
      <c r="D108" s="7">
        <v>1000</v>
      </c>
      <c r="E108" s="7">
        <v>0</v>
      </c>
      <c r="F108" s="7">
        <v>23025</v>
      </c>
      <c r="G108" s="7">
        <v>19750</v>
      </c>
      <c r="H108" s="7">
        <v>3275</v>
      </c>
    </row>
    <row r="109" spans="1:8" ht="12" customHeight="1">
      <c r="A109" s="7" t="s">
        <v>68</v>
      </c>
      <c r="B109" s="7" t="s">
        <v>46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19</v>
      </c>
      <c r="B110" s="7" t="s">
        <v>10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19</v>
      </c>
      <c r="B111" s="7" t="s">
        <v>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76</v>
      </c>
      <c r="B112" s="7" t="s">
        <v>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76</v>
      </c>
      <c r="B113" s="7" t="s">
        <v>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76</v>
      </c>
      <c r="B114" s="7" t="s">
        <v>36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76</v>
      </c>
      <c r="B115" s="7" t="s">
        <v>60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76</v>
      </c>
      <c r="B116" s="7" t="s">
        <v>70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2" customHeight="1">
      <c r="A117" s="7" t="s">
        <v>76</v>
      </c>
      <c r="B117" s="7" t="s">
        <v>20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76</v>
      </c>
      <c r="B118" s="7" t="s">
        <v>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1" t="s">
        <v>67</v>
      </c>
      <c r="B120" s="1"/>
      <c r="C120" s="8">
        <f aca="true" t="shared" si="3" ref="C120:H120">SUM(C89:C118)</f>
        <v>124225</v>
      </c>
      <c r="D120" s="8">
        <f t="shared" si="3"/>
        <v>1000</v>
      </c>
      <c r="E120" s="8">
        <f t="shared" si="3"/>
        <v>275</v>
      </c>
      <c r="F120" s="8">
        <f t="shared" si="3"/>
        <v>124950</v>
      </c>
      <c r="G120" s="8">
        <f t="shared" si="3"/>
        <v>103600</v>
      </c>
      <c r="H120" s="8">
        <f t="shared" si="3"/>
        <v>21350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725</v>
      </c>
      <c r="G122" s="1"/>
      <c r="H122" s="1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9" t="s">
        <v>56</v>
      </c>
      <c r="C125" s="9"/>
      <c r="D125" s="9"/>
      <c r="E125" s="9"/>
      <c r="F125" s="9"/>
      <c r="G125" s="9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6" t="s">
        <v>89</v>
      </c>
      <c r="D128" s="6" t="s">
        <v>38</v>
      </c>
      <c r="E128" s="6" t="s">
        <v>8</v>
      </c>
      <c r="F128" s="6" t="s">
        <v>51</v>
      </c>
      <c r="G128" s="6" t="s">
        <v>40</v>
      </c>
      <c r="H128" s="6" t="s">
        <v>99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7" t="s">
        <v>76</v>
      </c>
      <c r="B130" s="7" t="s">
        <v>64</v>
      </c>
      <c r="C130" s="7">
        <v>840</v>
      </c>
      <c r="D130" s="7">
        <v>0</v>
      </c>
      <c r="E130" s="7">
        <v>0</v>
      </c>
      <c r="F130" s="7">
        <v>840</v>
      </c>
      <c r="G130" s="7">
        <v>560</v>
      </c>
      <c r="H130" s="7">
        <v>280</v>
      </c>
    </row>
    <row r="131" spans="1:8" ht="12" customHeight="1">
      <c r="A131" s="7" t="s">
        <v>76</v>
      </c>
      <c r="B131" s="7" t="s">
        <v>1</v>
      </c>
      <c r="C131" s="7">
        <v>11160</v>
      </c>
      <c r="D131" s="7">
        <v>0</v>
      </c>
      <c r="E131" s="7">
        <v>60</v>
      </c>
      <c r="F131" s="7">
        <v>11100</v>
      </c>
      <c r="G131" s="7">
        <v>4200</v>
      </c>
      <c r="H131" s="7">
        <v>6900</v>
      </c>
    </row>
    <row r="132" spans="1:8" ht="12" customHeight="1">
      <c r="A132" s="7" t="s">
        <v>76</v>
      </c>
      <c r="B132" s="7" t="s">
        <v>36</v>
      </c>
      <c r="C132" s="7">
        <v>3720</v>
      </c>
      <c r="D132" s="7">
        <v>0</v>
      </c>
      <c r="E132" s="7">
        <v>0</v>
      </c>
      <c r="F132" s="7">
        <v>3720</v>
      </c>
      <c r="G132" s="7">
        <v>3560</v>
      </c>
      <c r="H132" s="7">
        <v>160</v>
      </c>
    </row>
    <row r="133" spans="1:8" ht="12" customHeight="1">
      <c r="A133" s="7" t="s">
        <v>76</v>
      </c>
      <c r="B133" s="7" t="s">
        <v>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ht="12" customHeight="1">
      <c r="A134" s="7" t="s">
        <v>76</v>
      </c>
      <c r="B134" s="7" t="s">
        <v>70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12" customHeight="1">
      <c r="A135" s="7" t="s">
        <v>76</v>
      </c>
      <c r="B135" s="7" t="s">
        <v>20</v>
      </c>
      <c r="C135" s="7">
        <v>1320</v>
      </c>
      <c r="D135" s="7">
        <v>0</v>
      </c>
      <c r="E135" s="7">
        <v>0</v>
      </c>
      <c r="F135" s="7">
        <v>1320</v>
      </c>
      <c r="G135" s="7">
        <v>720</v>
      </c>
      <c r="H135" s="7">
        <v>600</v>
      </c>
    </row>
    <row r="136" spans="1:8" ht="12" customHeight="1">
      <c r="A136" s="7" t="s">
        <v>76</v>
      </c>
      <c r="B136" s="7" t="s">
        <v>55</v>
      </c>
      <c r="C136" s="7">
        <v>40</v>
      </c>
      <c r="D136" s="7">
        <v>0</v>
      </c>
      <c r="E136" s="7">
        <v>0</v>
      </c>
      <c r="F136" s="7">
        <v>40</v>
      </c>
      <c r="G136" s="7">
        <v>40</v>
      </c>
      <c r="H136" s="7">
        <v>0</v>
      </c>
    </row>
    <row r="137" spans="1:8" ht="12" customHeight="1">
      <c r="A137" s="7" t="s">
        <v>76</v>
      </c>
      <c r="B137" s="7" t="s">
        <v>48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1" t="s">
        <v>67</v>
      </c>
      <c r="B139" s="1"/>
      <c r="C139" s="8">
        <f aca="true" t="shared" si="4" ref="C139:H139">SUM(C130:C137)</f>
        <v>17080</v>
      </c>
      <c r="D139" s="8">
        <f t="shared" si="4"/>
        <v>0</v>
      </c>
      <c r="E139" s="8">
        <f t="shared" si="4"/>
        <v>60</v>
      </c>
      <c r="F139" s="8">
        <f t="shared" si="4"/>
        <v>17020</v>
      </c>
      <c r="G139" s="8">
        <f t="shared" si="4"/>
        <v>9080</v>
      </c>
      <c r="H139" s="8">
        <f t="shared" si="4"/>
        <v>7940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9" t="s">
        <v>69</v>
      </c>
      <c r="C144" s="9"/>
      <c r="D144" s="9"/>
      <c r="E144" s="9"/>
      <c r="F144" s="9"/>
      <c r="G144" s="9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6" t="s">
        <v>89</v>
      </c>
      <c r="D147" s="6" t="s">
        <v>38</v>
      </c>
      <c r="E147" s="6" t="s">
        <v>8</v>
      </c>
      <c r="F147" s="6" t="s">
        <v>51</v>
      </c>
      <c r="G147" s="6" t="s">
        <v>40</v>
      </c>
      <c r="H147" s="6" t="s">
        <v>99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7" t="s">
        <v>80</v>
      </c>
      <c r="B149" s="7" t="s">
        <v>29</v>
      </c>
      <c r="C149" s="7">
        <v>1662</v>
      </c>
      <c r="D149" s="7">
        <v>0</v>
      </c>
      <c r="E149" s="7">
        <v>0</v>
      </c>
      <c r="F149" s="7">
        <v>1662</v>
      </c>
      <c r="G149" s="7">
        <v>1662</v>
      </c>
      <c r="H149" s="7">
        <v>0</v>
      </c>
    </row>
    <row r="150" spans="1:8" ht="12" customHeight="1">
      <c r="A150" s="7" t="s">
        <v>83</v>
      </c>
      <c r="B150" s="7" t="s">
        <v>59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83</v>
      </c>
      <c r="B151" s="7" t="s">
        <v>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3</v>
      </c>
      <c r="B152" s="7" t="s">
        <v>32</v>
      </c>
      <c r="C152" s="7">
        <v>6</v>
      </c>
      <c r="D152" s="7">
        <v>0</v>
      </c>
      <c r="E152" s="7">
        <v>0</v>
      </c>
      <c r="F152" s="7">
        <v>6</v>
      </c>
      <c r="G152" s="7">
        <v>6</v>
      </c>
      <c r="H152" s="7">
        <v>0</v>
      </c>
    </row>
    <row r="153" spans="1:8" ht="12" customHeight="1">
      <c r="A153" s="7" t="s">
        <v>3</v>
      </c>
      <c r="B153" s="7" t="s">
        <v>81</v>
      </c>
      <c r="C153" s="7">
        <v>24</v>
      </c>
      <c r="D153" s="7">
        <v>0</v>
      </c>
      <c r="E153" s="7">
        <v>0</v>
      </c>
      <c r="F153" s="7">
        <v>24</v>
      </c>
      <c r="G153" s="7">
        <v>24</v>
      </c>
      <c r="H153" s="7">
        <v>0</v>
      </c>
    </row>
    <row r="154" spans="1:8" ht="12" customHeight="1">
      <c r="A154" s="7" t="s">
        <v>3</v>
      </c>
      <c r="B154" s="7" t="s">
        <v>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52</v>
      </c>
      <c r="B155" s="7" t="s">
        <v>16</v>
      </c>
      <c r="C155" s="7">
        <v>5412</v>
      </c>
      <c r="D155" s="7">
        <v>0</v>
      </c>
      <c r="E155" s="7">
        <v>0</v>
      </c>
      <c r="F155" s="7">
        <v>5412</v>
      </c>
      <c r="G155" s="7">
        <v>4896</v>
      </c>
      <c r="H155" s="7">
        <v>516</v>
      </c>
    </row>
    <row r="156" spans="1:8" ht="12" customHeight="1">
      <c r="A156" s="7" t="s">
        <v>52</v>
      </c>
      <c r="B156" s="7" t="s">
        <v>101</v>
      </c>
      <c r="C156" s="7">
        <v>90</v>
      </c>
      <c r="D156" s="7">
        <v>0</v>
      </c>
      <c r="E156" s="7">
        <v>0</v>
      </c>
      <c r="F156" s="7">
        <v>90</v>
      </c>
      <c r="G156" s="7">
        <v>90</v>
      </c>
      <c r="H156" s="7">
        <v>0</v>
      </c>
    </row>
    <row r="157" spans="1:8" ht="12" customHeight="1">
      <c r="A157" s="7" t="s">
        <v>52</v>
      </c>
      <c r="B157" s="7" t="s">
        <v>63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" customHeight="1">
      <c r="A158" s="7" t="s">
        <v>98</v>
      </c>
      <c r="B158" s="7" t="s">
        <v>50</v>
      </c>
      <c r="C158" s="7">
        <v>37344</v>
      </c>
      <c r="D158" s="7">
        <v>0</v>
      </c>
      <c r="E158" s="7">
        <v>288</v>
      </c>
      <c r="F158" s="7">
        <v>37056</v>
      </c>
      <c r="G158" s="7">
        <v>25212</v>
      </c>
      <c r="H158" s="7">
        <v>11844</v>
      </c>
    </row>
    <row r="159" spans="1:8" ht="12" customHeight="1">
      <c r="A159" s="7" t="s">
        <v>98</v>
      </c>
      <c r="B159" s="7" t="s">
        <v>5</v>
      </c>
      <c r="C159" s="7">
        <v>21096</v>
      </c>
      <c r="D159" s="7">
        <v>0</v>
      </c>
      <c r="E159" s="7">
        <v>0</v>
      </c>
      <c r="F159" s="7">
        <v>21096</v>
      </c>
      <c r="G159" s="7">
        <v>19224</v>
      </c>
      <c r="H159" s="7">
        <v>1872</v>
      </c>
    </row>
    <row r="160" spans="1:8" ht="12" customHeight="1">
      <c r="A160" s="7" t="s">
        <v>93</v>
      </c>
      <c r="B160" s="7" t="s">
        <v>104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ht="12" customHeight="1">
      <c r="A161" s="7" t="s">
        <v>93</v>
      </c>
      <c r="B161" s="7" t="s">
        <v>109</v>
      </c>
      <c r="C161" s="7">
        <v>5556</v>
      </c>
      <c r="D161" s="7">
        <v>0</v>
      </c>
      <c r="E161" s="7">
        <v>0</v>
      </c>
      <c r="F161" s="7">
        <v>5556</v>
      </c>
      <c r="G161" s="7">
        <v>1734</v>
      </c>
      <c r="H161" s="7">
        <v>3822</v>
      </c>
    </row>
    <row r="162" spans="1:8" ht="12" customHeight="1">
      <c r="A162" s="7" t="s">
        <v>93</v>
      </c>
      <c r="B162" s="7" t="s">
        <v>74</v>
      </c>
      <c r="C162" s="7">
        <v>56718</v>
      </c>
      <c r="D162" s="7">
        <v>0</v>
      </c>
      <c r="E162" s="7">
        <v>0</v>
      </c>
      <c r="F162" s="7">
        <v>56718</v>
      </c>
      <c r="G162" s="7">
        <v>38304</v>
      </c>
      <c r="H162" s="7">
        <v>18414</v>
      </c>
    </row>
    <row r="163" spans="1:8" ht="12" customHeight="1">
      <c r="A163" s="7" t="s">
        <v>93</v>
      </c>
      <c r="B163" s="7" t="s">
        <v>9</v>
      </c>
      <c r="C163" s="7">
        <v>8280</v>
      </c>
      <c r="D163" s="7">
        <v>0</v>
      </c>
      <c r="E163" s="7">
        <v>0</v>
      </c>
      <c r="F163" s="7">
        <v>8280</v>
      </c>
      <c r="G163" s="7">
        <v>6648</v>
      </c>
      <c r="H163" s="7">
        <v>1632</v>
      </c>
    </row>
    <row r="164" spans="1:8" ht="12" customHeight="1">
      <c r="A164" s="7" t="s">
        <v>79</v>
      </c>
      <c r="B164" s="7" t="s">
        <v>79</v>
      </c>
      <c r="C164" s="7">
        <v>58842</v>
      </c>
      <c r="D164" s="7">
        <v>0</v>
      </c>
      <c r="E164" s="7">
        <v>198</v>
      </c>
      <c r="F164" s="7">
        <v>58644</v>
      </c>
      <c r="G164" s="7">
        <v>44208</v>
      </c>
      <c r="H164" s="7">
        <v>14436</v>
      </c>
    </row>
    <row r="165" spans="1:8" ht="12" customHeight="1">
      <c r="A165" s="7" t="s">
        <v>43</v>
      </c>
      <c r="B165" s="7" t="s">
        <v>103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2" customHeight="1">
      <c r="A166" s="7" t="s">
        <v>43</v>
      </c>
      <c r="B166" s="7" t="s">
        <v>54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12" customHeight="1">
      <c r="A167" s="7" t="s">
        <v>91</v>
      </c>
      <c r="B167" s="7" t="s">
        <v>72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42</v>
      </c>
      <c r="B168" s="7" t="s">
        <v>112</v>
      </c>
      <c r="C168" s="7">
        <v>42096</v>
      </c>
      <c r="D168" s="7">
        <v>0</v>
      </c>
      <c r="E168" s="7">
        <v>90</v>
      </c>
      <c r="F168" s="7">
        <v>42006</v>
      </c>
      <c r="G168" s="7">
        <v>36678</v>
      </c>
      <c r="H168" s="7">
        <v>5328</v>
      </c>
    </row>
    <row r="169" spans="1:8" ht="12" customHeight="1">
      <c r="A169" s="7" t="s">
        <v>68</v>
      </c>
      <c r="B169" s="7" t="s">
        <v>46</v>
      </c>
      <c r="C169" s="7">
        <v>18396</v>
      </c>
      <c r="D169" s="7">
        <v>0</v>
      </c>
      <c r="E169" s="7">
        <v>0</v>
      </c>
      <c r="F169" s="7">
        <v>18396</v>
      </c>
      <c r="G169" s="7">
        <v>15012</v>
      </c>
      <c r="H169" s="7">
        <v>3384</v>
      </c>
    </row>
    <row r="170" spans="1:8" ht="12" customHeight="1">
      <c r="A170" s="7" t="s">
        <v>19</v>
      </c>
      <c r="B170" s="7" t="s">
        <v>10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19</v>
      </c>
      <c r="B171" s="7" t="s">
        <v>12</v>
      </c>
      <c r="C171" s="7">
        <v>3414</v>
      </c>
      <c r="D171" s="7">
        <v>0</v>
      </c>
      <c r="E171" s="7">
        <v>0</v>
      </c>
      <c r="F171" s="7">
        <v>3414</v>
      </c>
      <c r="G171" s="7">
        <v>630</v>
      </c>
      <c r="H171" s="7">
        <v>2784</v>
      </c>
    </row>
    <row r="172" spans="1:8" ht="12" customHeight="1">
      <c r="A172" s="7" t="s">
        <v>76</v>
      </c>
      <c r="B172" s="7" t="s">
        <v>64</v>
      </c>
      <c r="C172" s="7">
        <v>1530</v>
      </c>
      <c r="D172" s="7">
        <v>0</v>
      </c>
      <c r="E172" s="7">
        <v>0</v>
      </c>
      <c r="F172" s="7">
        <v>1530</v>
      </c>
      <c r="G172" s="7">
        <v>1452</v>
      </c>
      <c r="H172" s="7">
        <v>78</v>
      </c>
    </row>
    <row r="173" spans="1:8" ht="12" customHeight="1">
      <c r="A173" s="7" t="s">
        <v>76</v>
      </c>
      <c r="B173" s="7" t="s">
        <v>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76</v>
      </c>
      <c r="B174" s="7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76</v>
      </c>
      <c r="B175" s="7" t="s">
        <v>60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76</v>
      </c>
      <c r="B176" s="7" t="s">
        <v>70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76</v>
      </c>
      <c r="B177" s="7" t="s">
        <v>20</v>
      </c>
      <c r="C177" s="7">
        <v>258</v>
      </c>
      <c r="D177" s="7">
        <v>0</v>
      </c>
      <c r="E177" s="7">
        <v>0</v>
      </c>
      <c r="F177" s="7">
        <v>258</v>
      </c>
      <c r="G177" s="7">
        <v>258</v>
      </c>
      <c r="H177" s="7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1" t="s">
        <v>67</v>
      </c>
      <c r="B179" s="1"/>
      <c r="C179" s="8">
        <f aca="true" t="shared" si="5" ref="C179:H179">SUM(C149:C177)</f>
        <v>260724</v>
      </c>
      <c r="D179" s="8">
        <f t="shared" si="5"/>
        <v>0</v>
      </c>
      <c r="E179" s="8">
        <f t="shared" si="5"/>
        <v>576</v>
      </c>
      <c r="F179" s="8">
        <f t="shared" si="5"/>
        <v>260148</v>
      </c>
      <c r="G179" s="8">
        <f t="shared" si="5"/>
        <v>196038</v>
      </c>
      <c r="H179" s="8">
        <f t="shared" si="5"/>
        <v>64110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-576</v>
      </c>
      <c r="G181" s="1"/>
      <c r="H181" s="1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28</v>
      </c>
      <c r="C184" s="9"/>
      <c r="D184" s="9"/>
      <c r="E184" s="9"/>
      <c r="F184" s="9"/>
      <c r="G184" s="9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2" customHeight="1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2" customHeight="1">
      <c r="A191" s="7" t="s">
        <v>83</v>
      </c>
      <c r="B191" s="7" t="s">
        <v>26</v>
      </c>
      <c r="C191" s="7">
        <v>3900</v>
      </c>
      <c r="D191" s="7">
        <v>0</v>
      </c>
      <c r="E191" s="7">
        <v>0</v>
      </c>
      <c r="F191" s="7">
        <v>3900</v>
      </c>
      <c r="G191" s="7">
        <v>0</v>
      </c>
      <c r="H191" s="7">
        <v>3900</v>
      </c>
    </row>
    <row r="192" spans="1:8" ht="12" customHeight="1">
      <c r="A192" s="7" t="s">
        <v>3</v>
      </c>
      <c r="B192" s="7" t="s">
        <v>32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2" customHeight="1">
      <c r="A193" s="7" t="s">
        <v>3</v>
      </c>
      <c r="B193" s="7" t="s">
        <v>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2" customHeight="1">
      <c r="A194" s="7" t="s">
        <v>3</v>
      </c>
      <c r="B194" s="7" t="s">
        <v>97</v>
      </c>
      <c r="C194" s="7">
        <v>1125</v>
      </c>
      <c r="D194" s="7">
        <v>0</v>
      </c>
      <c r="E194" s="7">
        <v>0</v>
      </c>
      <c r="F194" s="7">
        <v>1125</v>
      </c>
      <c r="G194" s="7">
        <v>1125</v>
      </c>
      <c r="H194" s="7">
        <v>0</v>
      </c>
    </row>
    <row r="195" spans="1:8" ht="12" customHeight="1">
      <c r="A195" s="7" t="s">
        <v>21</v>
      </c>
      <c r="B195" s="7" t="s">
        <v>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2" customHeight="1">
      <c r="A196" s="7" t="s">
        <v>21</v>
      </c>
      <c r="B196" s="7" t="s">
        <v>58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</row>
    <row r="197" spans="1:8" ht="12" customHeight="1">
      <c r="A197" s="7" t="s">
        <v>52</v>
      </c>
      <c r="B197" s="7" t="s">
        <v>16</v>
      </c>
      <c r="C197" s="7">
        <v>3300</v>
      </c>
      <c r="D197" s="7">
        <v>0</v>
      </c>
      <c r="E197" s="7">
        <v>0</v>
      </c>
      <c r="F197" s="7">
        <v>3300</v>
      </c>
      <c r="G197" s="7">
        <v>3275</v>
      </c>
      <c r="H197" s="7">
        <v>25</v>
      </c>
    </row>
    <row r="198" spans="1:8" ht="12" customHeight="1">
      <c r="A198" s="7" t="s">
        <v>52</v>
      </c>
      <c r="B198" s="7" t="s">
        <v>101</v>
      </c>
      <c r="C198" s="7">
        <v>138950</v>
      </c>
      <c r="D198" s="7">
        <v>0</v>
      </c>
      <c r="E198" s="7">
        <v>0</v>
      </c>
      <c r="F198" s="7">
        <v>138950</v>
      </c>
      <c r="G198" s="7">
        <v>101150</v>
      </c>
      <c r="H198" s="7">
        <v>37800</v>
      </c>
    </row>
    <row r="199" spans="1:8" ht="12" customHeight="1">
      <c r="A199" s="7" t="s">
        <v>52</v>
      </c>
      <c r="B199" s="7" t="s">
        <v>63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98</v>
      </c>
      <c r="B200" s="7" t="s">
        <v>50</v>
      </c>
      <c r="C200" s="7">
        <v>195400</v>
      </c>
      <c r="D200" s="7">
        <v>0</v>
      </c>
      <c r="E200" s="7">
        <v>300</v>
      </c>
      <c r="F200" s="7">
        <v>195100</v>
      </c>
      <c r="G200" s="7">
        <v>190900</v>
      </c>
      <c r="H200" s="7">
        <v>4200</v>
      </c>
    </row>
    <row r="201" spans="1:8" ht="12" customHeight="1">
      <c r="A201" s="7" t="s">
        <v>98</v>
      </c>
      <c r="B201" s="7" t="s">
        <v>5</v>
      </c>
      <c r="C201" s="7">
        <v>1126225</v>
      </c>
      <c r="D201" s="7">
        <v>3000</v>
      </c>
      <c r="E201" s="7">
        <v>6550</v>
      </c>
      <c r="F201" s="7">
        <v>1122675</v>
      </c>
      <c r="G201" s="7">
        <v>910100</v>
      </c>
      <c r="H201" s="7">
        <v>212575</v>
      </c>
    </row>
    <row r="202" spans="1:8" ht="12" customHeight="1">
      <c r="A202" s="7" t="s">
        <v>93</v>
      </c>
      <c r="B202" s="7" t="s">
        <v>104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93</v>
      </c>
      <c r="B203" s="7" t="s">
        <v>109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93</v>
      </c>
      <c r="B204" s="7" t="s">
        <v>74</v>
      </c>
      <c r="C204" s="7">
        <v>95775</v>
      </c>
      <c r="D204" s="7">
        <v>0</v>
      </c>
      <c r="E204" s="7">
        <v>0</v>
      </c>
      <c r="F204" s="7">
        <v>95775</v>
      </c>
      <c r="G204" s="7">
        <v>64500</v>
      </c>
      <c r="H204" s="7">
        <v>31275</v>
      </c>
    </row>
    <row r="205" spans="1:8" ht="12" customHeight="1">
      <c r="A205" s="7" t="s">
        <v>93</v>
      </c>
      <c r="B205" s="7" t="s">
        <v>9</v>
      </c>
      <c r="C205" s="7">
        <v>38650</v>
      </c>
      <c r="D205" s="7">
        <v>0</v>
      </c>
      <c r="E205" s="7">
        <v>0</v>
      </c>
      <c r="F205" s="7">
        <v>38650</v>
      </c>
      <c r="G205" s="7">
        <v>30950</v>
      </c>
      <c r="H205" s="7">
        <v>7700</v>
      </c>
    </row>
    <row r="206" spans="1:8" ht="12" customHeight="1">
      <c r="A206" s="7" t="s">
        <v>79</v>
      </c>
      <c r="B206" s="7" t="s">
        <v>79</v>
      </c>
      <c r="C206" s="7">
        <v>259900</v>
      </c>
      <c r="D206" s="7">
        <v>0</v>
      </c>
      <c r="E206" s="7">
        <v>1850</v>
      </c>
      <c r="F206" s="7">
        <v>258050</v>
      </c>
      <c r="G206" s="7">
        <v>237150</v>
      </c>
      <c r="H206" s="7">
        <v>20900</v>
      </c>
    </row>
    <row r="207" spans="1:8" ht="12" customHeight="1">
      <c r="A207" s="7" t="s">
        <v>43</v>
      </c>
      <c r="B207" s="7" t="s">
        <v>103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43</v>
      </c>
      <c r="B208" s="7" t="s">
        <v>54</v>
      </c>
      <c r="C208" s="7">
        <v>1775</v>
      </c>
      <c r="D208" s="7">
        <v>0</v>
      </c>
      <c r="E208" s="7">
        <v>0</v>
      </c>
      <c r="F208" s="7">
        <v>1775</v>
      </c>
      <c r="G208" s="7">
        <v>0</v>
      </c>
      <c r="H208" s="7">
        <v>1775</v>
      </c>
    </row>
    <row r="209" spans="1:8" ht="12" customHeight="1">
      <c r="A209" s="7" t="s">
        <v>91</v>
      </c>
      <c r="B209" s="7" t="s">
        <v>72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42</v>
      </c>
      <c r="B210" s="7" t="s">
        <v>112</v>
      </c>
      <c r="C210" s="7">
        <v>6150</v>
      </c>
      <c r="D210" s="7">
        <v>0</v>
      </c>
      <c r="E210" s="7">
        <v>0</v>
      </c>
      <c r="F210" s="7">
        <v>6150</v>
      </c>
      <c r="G210" s="7">
        <v>6150</v>
      </c>
      <c r="H210" s="7">
        <v>0</v>
      </c>
    </row>
    <row r="211" spans="1:8" ht="12" customHeight="1">
      <c r="A211" s="7" t="s">
        <v>19</v>
      </c>
      <c r="B211" s="7" t="s">
        <v>10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19</v>
      </c>
      <c r="B212" s="7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76</v>
      </c>
      <c r="B213" s="7" t="s">
        <v>64</v>
      </c>
      <c r="C213" s="7">
        <v>28700</v>
      </c>
      <c r="D213" s="7">
        <v>0</v>
      </c>
      <c r="E213" s="7">
        <v>0</v>
      </c>
      <c r="F213" s="7">
        <v>28700</v>
      </c>
      <c r="G213" s="7">
        <v>28700</v>
      </c>
      <c r="H213" s="7">
        <v>0</v>
      </c>
    </row>
    <row r="214" spans="1:8" ht="12" customHeight="1">
      <c r="A214" s="7" t="s">
        <v>76</v>
      </c>
      <c r="B214" s="7" t="s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76</v>
      </c>
      <c r="B215" s="7" t="s">
        <v>36</v>
      </c>
      <c r="C215" s="7">
        <v>12875</v>
      </c>
      <c r="D215" s="7">
        <v>0</v>
      </c>
      <c r="E215" s="7">
        <v>0</v>
      </c>
      <c r="F215" s="7">
        <v>12875</v>
      </c>
      <c r="G215" s="7">
        <v>12875</v>
      </c>
      <c r="H215" s="7">
        <v>0</v>
      </c>
    </row>
    <row r="216" spans="1:8" ht="12" customHeight="1">
      <c r="A216" s="7" t="s">
        <v>76</v>
      </c>
      <c r="B216" s="7" t="s">
        <v>60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76</v>
      </c>
      <c r="B217" s="7" t="s">
        <v>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76</v>
      </c>
      <c r="B218" s="7" t="s">
        <v>20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76</v>
      </c>
      <c r="B219" s="7" t="s">
        <v>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7" t="s">
        <v>76</v>
      </c>
      <c r="B220" s="7" t="s">
        <v>48</v>
      </c>
      <c r="C220" s="7">
        <v>4000</v>
      </c>
      <c r="D220" s="7">
        <v>0</v>
      </c>
      <c r="E220" s="7">
        <v>375</v>
      </c>
      <c r="F220" s="7">
        <v>3625</v>
      </c>
      <c r="G220" s="7">
        <v>0</v>
      </c>
      <c r="H220" s="7">
        <v>3625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1" t="s">
        <v>67</v>
      </c>
      <c r="B222" s="1"/>
      <c r="C222" s="8">
        <f aca="true" t="shared" si="6" ref="C222:H222">SUM(C189:C220)</f>
        <v>1916725</v>
      </c>
      <c r="D222" s="8">
        <f t="shared" si="6"/>
        <v>3000</v>
      </c>
      <c r="E222" s="8">
        <f t="shared" si="6"/>
        <v>9075</v>
      </c>
      <c r="F222" s="8">
        <f t="shared" si="6"/>
        <v>1910650</v>
      </c>
      <c r="G222" s="8">
        <f t="shared" si="6"/>
        <v>1586875</v>
      </c>
      <c r="H222" s="8">
        <f t="shared" si="6"/>
        <v>323775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-6075</v>
      </c>
      <c r="G224" s="1"/>
      <c r="H224" s="1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9" t="s">
        <v>44</v>
      </c>
      <c r="C227" s="9"/>
      <c r="D227" s="9"/>
      <c r="E227" s="9"/>
      <c r="F227" s="9"/>
      <c r="G227" s="9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6" t="s">
        <v>89</v>
      </c>
      <c r="D230" s="6" t="s">
        <v>38</v>
      </c>
      <c r="E230" s="6" t="s">
        <v>8</v>
      </c>
      <c r="F230" s="6" t="s">
        <v>51</v>
      </c>
      <c r="G230" s="6" t="s">
        <v>40</v>
      </c>
      <c r="H230" s="6" t="s">
        <v>99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7" t="s">
        <v>80</v>
      </c>
      <c r="B232" s="7" t="s">
        <v>29</v>
      </c>
      <c r="C232" s="7">
        <v>6250</v>
      </c>
      <c r="D232" s="7">
        <v>0</v>
      </c>
      <c r="E232" s="7">
        <v>0</v>
      </c>
      <c r="F232" s="7">
        <v>6250</v>
      </c>
      <c r="G232" s="7">
        <v>6250</v>
      </c>
      <c r="H232" s="7">
        <v>0</v>
      </c>
    </row>
    <row r="233" spans="1:8" ht="12" customHeight="1">
      <c r="A233" s="7" t="s">
        <v>83</v>
      </c>
      <c r="B233" s="7" t="s">
        <v>59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83</v>
      </c>
      <c r="B234" s="7" t="s">
        <v>26</v>
      </c>
      <c r="C234" s="7">
        <v>25</v>
      </c>
      <c r="D234" s="7">
        <v>0</v>
      </c>
      <c r="E234" s="7">
        <v>0</v>
      </c>
      <c r="F234" s="7">
        <v>25</v>
      </c>
      <c r="G234" s="7">
        <v>25</v>
      </c>
      <c r="H234" s="7">
        <v>0</v>
      </c>
    </row>
    <row r="235" spans="1:8" ht="12" customHeight="1">
      <c r="A235" s="7" t="s">
        <v>3</v>
      </c>
      <c r="B235" s="7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81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3</v>
      </c>
      <c r="B237" s="7" t="s">
        <v>97</v>
      </c>
      <c r="C237" s="7">
        <v>750</v>
      </c>
      <c r="D237" s="7">
        <v>0</v>
      </c>
      <c r="E237" s="7">
        <v>75</v>
      </c>
      <c r="F237" s="7">
        <v>675</v>
      </c>
      <c r="G237" s="7">
        <v>0</v>
      </c>
      <c r="H237" s="7">
        <v>675</v>
      </c>
    </row>
    <row r="238" spans="1:8" ht="12" customHeight="1">
      <c r="A238" s="7" t="s">
        <v>98</v>
      </c>
      <c r="B238" s="7" t="s">
        <v>50</v>
      </c>
      <c r="C238" s="7">
        <v>5125</v>
      </c>
      <c r="D238" s="7">
        <v>0</v>
      </c>
      <c r="E238" s="7">
        <v>50</v>
      </c>
      <c r="F238" s="7">
        <v>5075</v>
      </c>
      <c r="G238" s="7">
        <v>4625</v>
      </c>
      <c r="H238" s="7">
        <v>450</v>
      </c>
    </row>
    <row r="239" spans="1:8" ht="12" customHeight="1">
      <c r="A239" s="7" t="s">
        <v>98</v>
      </c>
      <c r="B239" s="7" t="s">
        <v>5</v>
      </c>
      <c r="C239" s="7">
        <v>60950</v>
      </c>
      <c r="D239" s="7">
        <v>0</v>
      </c>
      <c r="E239" s="7">
        <v>0</v>
      </c>
      <c r="F239" s="7">
        <v>60950</v>
      </c>
      <c r="G239" s="7">
        <v>45000</v>
      </c>
      <c r="H239" s="7">
        <v>15950</v>
      </c>
    </row>
    <row r="240" spans="1:8" ht="12" customHeight="1">
      <c r="A240" s="7" t="s">
        <v>93</v>
      </c>
      <c r="B240" s="7" t="s">
        <v>104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93</v>
      </c>
      <c r="B241" s="7" t="s">
        <v>109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74</v>
      </c>
      <c r="C242" s="7">
        <v>25</v>
      </c>
      <c r="D242" s="7">
        <v>0</v>
      </c>
      <c r="E242" s="7">
        <v>0</v>
      </c>
      <c r="F242" s="7">
        <v>25</v>
      </c>
      <c r="G242" s="7">
        <v>25</v>
      </c>
      <c r="H242" s="7">
        <v>0</v>
      </c>
    </row>
    <row r="243" spans="1:8" ht="12" customHeight="1">
      <c r="A243" s="7" t="s">
        <v>93</v>
      </c>
      <c r="B243" s="7" t="s">
        <v>9</v>
      </c>
      <c r="C243" s="7">
        <v>8600</v>
      </c>
      <c r="D243" s="7">
        <v>0</v>
      </c>
      <c r="E243" s="7">
        <v>0</v>
      </c>
      <c r="F243" s="7">
        <v>8600</v>
      </c>
      <c r="G243" s="7">
        <v>8525</v>
      </c>
      <c r="H243" s="7">
        <v>75</v>
      </c>
    </row>
    <row r="244" spans="1:8" ht="12" customHeight="1">
      <c r="A244" s="7" t="s">
        <v>79</v>
      </c>
      <c r="B244" s="7" t="s">
        <v>79</v>
      </c>
      <c r="C244" s="7">
        <v>59925</v>
      </c>
      <c r="D244" s="7">
        <v>0</v>
      </c>
      <c r="E244" s="7">
        <v>200</v>
      </c>
      <c r="F244" s="7">
        <v>59725</v>
      </c>
      <c r="G244" s="7">
        <v>45125</v>
      </c>
      <c r="H244" s="7">
        <v>14600</v>
      </c>
    </row>
    <row r="245" spans="1:8" ht="12" customHeight="1">
      <c r="A245" s="7" t="s">
        <v>43</v>
      </c>
      <c r="B245" s="7" t="s">
        <v>103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43</v>
      </c>
      <c r="B246" s="7" t="s">
        <v>54</v>
      </c>
      <c r="C246" s="7">
        <v>15550</v>
      </c>
      <c r="D246" s="7">
        <v>0</v>
      </c>
      <c r="E246" s="7">
        <v>0</v>
      </c>
      <c r="F246" s="7">
        <v>15550</v>
      </c>
      <c r="G246" s="7">
        <v>15550</v>
      </c>
      <c r="H246" s="7">
        <v>0</v>
      </c>
    </row>
    <row r="247" spans="1:8" ht="12" customHeight="1">
      <c r="A247" s="7" t="s">
        <v>91</v>
      </c>
      <c r="B247" s="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42</v>
      </c>
      <c r="B248" s="7" t="s">
        <v>112</v>
      </c>
      <c r="C248" s="7">
        <v>8725</v>
      </c>
      <c r="D248" s="7">
        <v>0</v>
      </c>
      <c r="E248" s="7">
        <v>25</v>
      </c>
      <c r="F248" s="7">
        <v>8700</v>
      </c>
      <c r="G248" s="7">
        <v>8700</v>
      </c>
      <c r="H248" s="7">
        <v>0</v>
      </c>
    </row>
    <row r="249" spans="1:8" ht="12" customHeight="1">
      <c r="A249" s="7" t="s">
        <v>68</v>
      </c>
      <c r="B249" s="7" t="s">
        <v>46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7" t="s">
        <v>76</v>
      </c>
      <c r="B252" s="7" t="s">
        <v>64</v>
      </c>
      <c r="C252" s="7">
        <v>8150</v>
      </c>
      <c r="D252" s="7">
        <v>0</v>
      </c>
      <c r="E252" s="7">
        <v>0</v>
      </c>
      <c r="F252" s="7">
        <v>8150</v>
      </c>
      <c r="G252" s="7">
        <v>8150</v>
      </c>
      <c r="H252" s="7">
        <v>0</v>
      </c>
    </row>
    <row r="253" spans="1:8" ht="12" customHeight="1">
      <c r="A253" s="7" t="s">
        <v>76</v>
      </c>
      <c r="B253" s="7" t="s">
        <v>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</row>
    <row r="254" spans="1:8" ht="12" customHeight="1">
      <c r="A254" s="7" t="s">
        <v>76</v>
      </c>
      <c r="B254" s="7" t="s">
        <v>36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ht="12" customHeight="1">
      <c r="A255" s="7" t="s">
        <v>76</v>
      </c>
      <c r="B255" s="7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ht="12" customHeight="1">
      <c r="A256" s="7" t="s">
        <v>76</v>
      </c>
      <c r="B256" s="7" t="s">
        <v>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ht="12" customHeight="1">
      <c r="A257" s="7" t="s">
        <v>76</v>
      </c>
      <c r="B257" s="7" t="s">
        <v>20</v>
      </c>
      <c r="C257" s="7">
        <v>92700</v>
      </c>
      <c r="D257" s="7">
        <v>0</v>
      </c>
      <c r="E257" s="7">
        <v>25</v>
      </c>
      <c r="F257" s="7">
        <v>92675</v>
      </c>
      <c r="G257" s="7">
        <v>91275</v>
      </c>
      <c r="H257" s="7">
        <v>1400</v>
      </c>
    </row>
    <row r="258" spans="1:8" ht="12" customHeight="1">
      <c r="A258" s="7" t="s">
        <v>76</v>
      </c>
      <c r="B258" s="7" t="s">
        <v>48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1" t="s">
        <v>67</v>
      </c>
      <c r="B260" s="1"/>
      <c r="C260" s="8">
        <f aca="true" t="shared" si="7" ref="C260:H260">SUM(C232:C258)</f>
        <v>266775</v>
      </c>
      <c r="D260" s="8">
        <f t="shared" si="7"/>
        <v>0</v>
      </c>
      <c r="E260" s="8">
        <f t="shared" si="7"/>
        <v>375</v>
      </c>
      <c r="F260" s="8">
        <f t="shared" si="7"/>
        <v>266400</v>
      </c>
      <c r="G260" s="8">
        <f t="shared" si="7"/>
        <v>233250</v>
      </c>
      <c r="H260" s="8">
        <f t="shared" si="7"/>
        <v>33150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-375</v>
      </c>
      <c r="G262" s="1"/>
      <c r="H262" s="1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9" t="s">
        <v>22</v>
      </c>
      <c r="C265" s="9"/>
      <c r="D265" s="9"/>
      <c r="E265" s="9"/>
      <c r="F265" s="9"/>
      <c r="G265" s="9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6" t="s">
        <v>89</v>
      </c>
      <c r="D268" s="6" t="s">
        <v>38</v>
      </c>
      <c r="E268" s="6" t="s">
        <v>8</v>
      </c>
      <c r="F268" s="6" t="s">
        <v>51</v>
      </c>
      <c r="G268" s="6" t="s">
        <v>40</v>
      </c>
      <c r="H268" s="6" t="s">
        <v>99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7" t="s">
        <v>80</v>
      </c>
      <c r="B270" s="7" t="s">
        <v>29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83</v>
      </c>
      <c r="B271" s="7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3</v>
      </c>
      <c r="B272" s="7" t="s">
        <v>32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3</v>
      </c>
      <c r="B273" s="7" t="s">
        <v>97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52</v>
      </c>
      <c r="B274" s="7" t="s">
        <v>16</v>
      </c>
      <c r="C274" s="7">
        <v>5</v>
      </c>
      <c r="D274" s="7">
        <v>0</v>
      </c>
      <c r="E274" s="7">
        <v>5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52</v>
      </c>
      <c r="B275" s="7" t="s">
        <v>101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98</v>
      </c>
      <c r="B276" s="7" t="s">
        <v>50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98</v>
      </c>
      <c r="B277" s="7" t="s">
        <v>5</v>
      </c>
      <c r="C277" s="7">
        <v>1520</v>
      </c>
      <c r="D277" s="7">
        <v>40</v>
      </c>
      <c r="E277" s="7">
        <v>0</v>
      </c>
      <c r="F277" s="7">
        <v>1560</v>
      </c>
      <c r="G277" s="7">
        <v>1260</v>
      </c>
      <c r="H277" s="7">
        <v>300</v>
      </c>
    </row>
    <row r="278" spans="1:8" ht="12" customHeight="1">
      <c r="A278" s="7" t="s">
        <v>93</v>
      </c>
      <c r="B278" s="7" t="s">
        <v>104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93</v>
      </c>
      <c r="B279" s="7" t="s">
        <v>109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93</v>
      </c>
      <c r="B280" s="7" t="s">
        <v>74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93</v>
      </c>
      <c r="B281" s="7" t="s">
        <v>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79</v>
      </c>
      <c r="B282" s="7" t="s">
        <v>79</v>
      </c>
      <c r="C282" s="7">
        <v>120</v>
      </c>
      <c r="D282" s="7">
        <v>0</v>
      </c>
      <c r="E282" s="7">
        <v>0</v>
      </c>
      <c r="F282" s="7">
        <v>120</v>
      </c>
      <c r="G282" s="7">
        <v>40</v>
      </c>
      <c r="H282" s="7">
        <v>80</v>
      </c>
    </row>
    <row r="283" spans="1:8" ht="12" customHeight="1">
      <c r="A283" s="7" t="s">
        <v>43</v>
      </c>
      <c r="B283" s="7" t="s">
        <v>103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7" t="s">
        <v>43</v>
      </c>
      <c r="B284" s="7" t="s">
        <v>54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</row>
    <row r="285" spans="1:8" ht="12" customHeight="1">
      <c r="A285" s="7" t="s">
        <v>42</v>
      </c>
      <c r="B285" s="7" t="s">
        <v>112</v>
      </c>
      <c r="C285" s="7">
        <v>130</v>
      </c>
      <c r="D285" s="7">
        <v>0</v>
      </c>
      <c r="E285" s="7">
        <v>0</v>
      </c>
      <c r="F285" s="7">
        <v>130</v>
      </c>
      <c r="G285" s="7">
        <v>130</v>
      </c>
      <c r="H285" s="7">
        <v>0</v>
      </c>
    </row>
    <row r="286" spans="1:8" ht="12" customHeight="1">
      <c r="A286" s="7" t="s">
        <v>19</v>
      </c>
      <c r="B286" s="7" t="s">
        <v>10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ht="12" customHeight="1">
      <c r="A287" s="7" t="s">
        <v>19</v>
      </c>
      <c r="B287" s="7" t="s">
        <v>12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12" customHeight="1">
      <c r="A288" s="7" t="s">
        <v>76</v>
      </c>
      <c r="B288" s="7" t="s">
        <v>64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</row>
    <row r="289" spans="1:8" ht="12" customHeight="1">
      <c r="A289" s="7" t="s">
        <v>76</v>
      </c>
      <c r="B289" s="7" t="s">
        <v>60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ht="12" customHeight="1">
      <c r="A290" s="7" t="s">
        <v>76</v>
      </c>
      <c r="B290" s="7" t="s">
        <v>70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ht="12" customHeight="1">
      <c r="A291" s="7" t="s">
        <v>76</v>
      </c>
      <c r="B291" s="7" t="s">
        <v>20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1" t="s">
        <v>67</v>
      </c>
      <c r="B293" s="1"/>
      <c r="C293" s="8">
        <f aca="true" t="shared" si="8" ref="C293:H293">SUM(C270:C291)</f>
        <v>1775</v>
      </c>
      <c r="D293" s="8">
        <f t="shared" si="8"/>
        <v>40</v>
      </c>
      <c r="E293" s="8">
        <f t="shared" si="8"/>
        <v>5</v>
      </c>
      <c r="F293" s="8">
        <f t="shared" si="8"/>
        <v>1810</v>
      </c>
      <c r="G293" s="8">
        <f t="shared" si="8"/>
        <v>1430</v>
      </c>
      <c r="H293" s="8">
        <f t="shared" si="8"/>
        <v>380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35</v>
      </c>
      <c r="G295" s="1"/>
      <c r="H295" s="1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9">
    <mergeCell ref="B184:G184"/>
    <mergeCell ref="B227:G227"/>
    <mergeCell ref="B265:G265"/>
    <mergeCell ref="B2:G2"/>
    <mergeCell ref="B34:G34"/>
    <mergeCell ref="B49:G49"/>
    <mergeCell ref="B84:G84"/>
    <mergeCell ref="B125:G125"/>
    <mergeCell ref="B144:G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85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360</v>
      </c>
      <c r="D7" s="7">
        <v>0</v>
      </c>
      <c r="E7" s="7">
        <v>0</v>
      </c>
      <c r="F7" s="7">
        <v>360</v>
      </c>
      <c r="G7" s="7">
        <v>360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20</v>
      </c>
      <c r="D10" s="7">
        <v>0</v>
      </c>
      <c r="E10" s="7">
        <v>0</v>
      </c>
      <c r="F10" s="7">
        <v>20</v>
      </c>
      <c r="G10" s="7">
        <v>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40</v>
      </c>
      <c r="D12" s="7">
        <v>0</v>
      </c>
      <c r="E12" s="7">
        <v>0</v>
      </c>
      <c r="F12" s="7">
        <v>40</v>
      </c>
      <c r="G12" s="7">
        <v>40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20</v>
      </c>
      <c r="D20" s="7">
        <v>0</v>
      </c>
      <c r="E20" s="7">
        <v>0</v>
      </c>
      <c r="F20" s="7">
        <v>20</v>
      </c>
      <c r="G20" s="7">
        <v>20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460</v>
      </c>
      <c r="D29" s="8">
        <f t="shared" si="0"/>
        <v>0</v>
      </c>
      <c r="E29" s="8">
        <f t="shared" si="0"/>
        <v>0</v>
      </c>
      <c r="F29" s="8">
        <f t="shared" si="0"/>
        <v>460</v>
      </c>
      <c r="G29" s="8">
        <f t="shared" si="0"/>
        <v>460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2" customHeight="1">
      <c r="A40" s="7" t="s">
        <v>83</v>
      </c>
      <c r="B40" s="7" t="s">
        <v>59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2" customHeight="1">
      <c r="A41" s="7" t="s">
        <v>83</v>
      </c>
      <c r="B41" s="7" t="s">
        <v>26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2" customHeight="1">
      <c r="A42" s="7" t="s">
        <v>3</v>
      </c>
      <c r="B42" s="7" t="s">
        <v>32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2" customHeight="1">
      <c r="A43" s="7" t="s">
        <v>3</v>
      </c>
      <c r="B43" s="7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2" customHeight="1">
      <c r="A44" s="7" t="s">
        <v>3</v>
      </c>
      <c r="B44" s="7" t="s">
        <v>97</v>
      </c>
      <c r="C44" s="7">
        <v>540</v>
      </c>
      <c r="D44" s="7">
        <v>0</v>
      </c>
      <c r="E44" s="7">
        <v>0</v>
      </c>
      <c r="F44" s="7">
        <v>540</v>
      </c>
      <c r="G44" s="7">
        <v>540</v>
      </c>
      <c r="H44" s="7">
        <v>0</v>
      </c>
    </row>
    <row r="45" spans="1:8" ht="12" customHeight="1">
      <c r="A45" s="7" t="s">
        <v>52</v>
      </c>
      <c r="B45" s="7" t="s">
        <v>16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2" customHeight="1">
      <c r="A46" s="7" t="s">
        <v>52</v>
      </c>
      <c r="B46" s="7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2" customHeight="1">
      <c r="A47" s="7" t="s">
        <v>52</v>
      </c>
      <c r="B47" s="7" t="s">
        <v>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2" customHeight="1">
      <c r="A48" s="7" t="s">
        <v>98</v>
      </c>
      <c r="B48" s="7" t="s">
        <v>50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2" customHeight="1">
      <c r="A49" s="7" t="s">
        <v>98</v>
      </c>
      <c r="B49" s="7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2" customHeight="1">
      <c r="A50" s="7" t="s">
        <v>93</v>
      </c>
      <c r="B50" s="7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2" customHeight="1">
      <c r="A51" s="7" t="s">
        <v>93</v>
      </c>
      <c r="B51" s="7" t="s">
        <v>109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2" customHeight="1">
      <c r="A52" s="7" t="s">
        <v>93</v>
      </c>
      <c r="B52" s="7" t="s">
        <v>74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2" customHeight="1">
      <c r="A53" s="7" t="s">
        <v>93</v>
      </c>
      <c r="B53" s="7" t="s">
        <v>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2" customHeight="1">
      <c r="A54" s="7" t="s">
        <v>79</v>
      </c>
      <c r="B54" s="7" t="s">
        <v>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43</v>
      </c>
      <c r="B55" s="7" t="s">
        <v>103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2" customHeight="1">
      <c r="A56" s="7" t="s">
        <v>43</v>
      </c>
      <c r="B56" s="7" t="s">
        <v>54</v>
      </c>
      <c r="C56" s="7">
        <v>140</v>
      </c>
      <c r="D56" s="7">
        <v>0</v>
      </c>
      <c r="E56" s="7">
        <v>0</v>
      </c>
      <c r="F56" s="7">
        <v>140</v>
      </c>
      <c r="G56" s="7">
        <v>140</v>
      </c>
      <c r="H56" s="7">
        <v>0</v>
      </c>
    </row>
    <row r="57" spans="1:8" ht="12" customHeight="1">
      <c r="A57" s="7" t="s">
        <v>42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" customHeight="1">
      <c r="A58" s="7" t="s">
        <v>19</v>
      </c>
      <c r="B58" s="7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2" customHeight="1">
      <c r="A59" s="7" t="s">
        <v>19</v>
      </c>
      <c r="B59" s="7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1" t="s">
        <v>67</v>
      </c>
      <c r="B61" s="1"/>
      <c r="C61" s="8">
        <f aca="true" t="shared" si="1" ref="C61:H61">SUM(C39:C59)</f>
        <v>680</v>
      </c>
      <c r="D61" s="8">
        <f t="shared" si="1"/>
        <v>0</v>
      </c>
      <c r="E61" s="8">
        <f t="shared" si="1"/>
        <v>0</v>
      </c>
      <c r="F61" s="8">
        <f t="shared" si="1"/>
        <v>680</v>
      </c>
      <c r="G61" s="8">
        <f t="shared" si="1"/>
        <v>680</v>
      </c>
      <c r="H61" s="8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9" t="s">
        <v>90</v>
      </c>
      <c r="C66" s="9"/>
      <c r="D66" s="9"/>
      <c r="E66" s="9"/>
      <c r="F66" s="9"/>
      <c r="G66" s="9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51</v>
      </c>
      <c r="G69" s="6" t="s">
        <v>40</v>
      </c>
      <c r="H69" s="6" t="s">
        <v>99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7" t="s">
        <v>80</v>
      </c>
      <c r="B71" s="7" t="s">
        <v>29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83</v>
      </c>
      <c r="B72" s="7" t="s">
        <v>59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83</v>
      </c>
      <c r="B73" s="7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3</v>
      </c>
      <c r="B74" s="7" t="s">
        <v>32</v>
      </c>
      <c r="C74" s="7">
        <v>100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</row>
    <row r="75" spans="1:8" ht="12" customHeight="1">
      <c r="A75" s="7" t="s">
        <v>3</v>
      </c>
      <c r="B75" s="7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3</v>
      </c>
      <c r="B76" s="7" t="s">
        <v>97</v>
      </c>
      <c r="C76" s="7">
        <v>20</v>
      </c>
      <c r="D76" s="7">
        <v>0</v>
      </c>
      <c r="E76" s="7">
        <v>0</v>
      </c>
      <c r="F76" s="7">
        <v>20</v>
      </c>
      <c r="G76" s="7">
        <v>20</v>
      </c>
      <c r="H76" s="7">
        <v>0</v>
      </c>
    </row>
    <row r="77" spans="1:8" ht="12" customHeight="1">
      <c r="A77" s="7" t="s">
        <v>52</v>
      </c>
      <c r="B77" s="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2" customHeight="1">
      <c r="A78" s="7" t="s">
        <v>52</v>
      </c>
      <c r="B78" s="7" t="s">
        <v>101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2" customHeight="1">
      <c r="A79" s="7" t="s">
        <v>52</v>
      </c>
      <c r="B79" s="7" t="s">
        <v>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2" customHeight="1">
      <c r="A80" s="7" t="s">
        <v>98</v>
      </c>
      <c r="B80" s="7" t="s">
        <v>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2" customHeight="1">
      <c r="A81" s="7" t="s">
        <v>98</v>
      </c>
      <c r="B81" s="7" t="s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ht="12" customHeight="1">
      <c r="A82" s="7" t="s">
        <v>93</v>
      </c>
      <c r="B82" s="7" t="s">
        <v>104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2" customHeight="1">
      <c r="A83" s="7" t="s">
        <v>93</v>
      </c>
      <c r="B83" s="7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12" customHeight="1">
      <c r="A84" s="7" t="s">
        <v>93</v>
      </c>
      <c r="B84" s="7" t="s">
        <v>74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1:8" ht="12" customHeight="1">
      <c r="A85" s="7" t="s">
        <v>93</v>
      </c>
      <c r="B85" s="7" t="s">
        <v>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2" customHeight="1">
      <c r="A86" s="7" t="s">
        <v>79</v>
      </c>
      <c r="B86" s="7" t="s">
        <v>79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ht="12" customHeight="1">
      <c r="A87" s="7" t="s">
        <v>43</v>
      </c>
      <c r="B87" s="7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ht="12" customHeight="1">
      <c r="A88" s="7" t="s">
        <v>43</v>
      </c>
      <c r="B88" s="7" t="s">
        <v>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2" customHeight="1">
      <c r="A89" s="7" t="s">
        <v>42</v>
      </c>
      <c r="B89" s="7" t="s">
        <v>112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ht="12" customHeight="1">
      <c r="A90" s="7" t="s">
        <v>19</v>
      </c>
      <c r="B90" s="7" t="s">
        <v>10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19</v>
      </c>
      <c r="B91" s="7" t="s">
        <v>12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1" t="s">
        <v>67</v>
      </c>
      <c r="B93" s="1"/>
      <c r="C93" s="8">
        <f aca="true" t="shared" si="2" ref="C93:H93">SUM(C71:C91)</f>
        <v>120</v>
      </c>
      <c r="D93" s="8">
        <f t="shared" si="2"/>
        <v>0</v>
      </c>
      <c r="E93" s="8">
        <f t="shared" si="2"/>
        <v>0</v>
      </c>
      <c r="F93" s="8">
        <f t="shared" si="2"/>
        <v>120</v>
      </c>
      <c r="G93" s="8">
        <f t="shared" si="2"/>
        <v>120</v>
      </c>
      <c r="H93" s="8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9" t="s">
        <v>33</v>
      </c>
      <c r="C98" s="9"/>
      <c r="D98" s="9"/>
      <c r="E98" s="9"/>
      <c r="F98" s="9"/>
      <c r="G98" s="9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51</v>
      </c>
      <c r="G101" s="6" t="s">
        <v>40</v>
      </c>
      <c r="H101" s="6" t="s">
        <v>99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7" t="s">
        <v>80</v>
      </c>
      <c r="B103" s="7" t="s">
        <v>29</v>
      </c>
      <c r="C103" s="7">
        <v>80</v>
      </c>
      <c r="D103" s="7">
        <v>0</v>
      </c>
      <c r="E103" s="7">
        <v>0</v>
      </c>
      <c r="F103" s="7">
        <v>80</v>
      </c>
      <c r="G103" s="7">
        <v>80</v>
      </c>
      <c r="H103" s="7">
        <v>0</v>
      </c>
    </row>
    <row r="104" spans="1:8" ht="12" customHeight="1">
      <c r="A104" s="7" t="s">
        <v>83</v>
      </c>
      <c r="B104" s="7" t="s">
        <v>59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</row>
    <row r="105" spans="1:8" ht="12" customHeight="1">
      <c r="A105" s="7" t="s">
        <v>83</v>
      </c>
      <c r="B105" s="7" t="s">
        <v>26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</row>
    <row r="106" spans="1:8" ht="12" customHeight="1">
      <c r="A106" s="7" t="s">
        <v>3</v>
      </c>
      <c r="B106" s="7" t="s">
        <v>32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1:8" ht="12" customHeight="1">
      <c r="A107" s="7" t="s">
        <v>3</v>
      </c>
      <c r="B107" s="7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3</v>
      </c>
      <c r="B108" s="7" t="s">
        <v>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2" customHeight="1">
      <c r="A109" s="7" t="s">
        <v>52</v>
      </c>
      <c r="B109" s="7" t="s">
        <v>16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52</v>
      </c>
      <c r="B110" s="7" t="s">
        <v>101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52</v>
      </c>
      <c r="B111" s="7" t="s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98</v>
      </c>
      <c r="B112" s="7" t="s">
        <v>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98</v>
      </c>
      <c r="B113" s="7" t="s">
        <v>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93</v>
      </c>
      <c r="B114" s="7" t="s">
        <v>104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93</v>
      </c>
      <c r="B115" s="7" t="s">
        <v>109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93</v>
      </c>
      <c r="B116" s="7" t="s">
        <v>74</v>
      </c>
      <c r="C116" s="7">
        <v>120</v>
      </c>
      <c r="D116" s="7">
        <v>0</v>
      </c>
      <c r="E116" s="7">
        <v>0</v>
      </c>
      <c r="F116" s="7">
        <v>120</v>
      </c>
      <c r="G116" s="7">
        <v>120</v>
      </c>
      <c r="H116" s="7">
        <v>0</v>
      </c>
    </row>
    <row r="117" spans="1:8" ht="12" customHeight="1">
      <c r="A117" s="7" t="s">
        <v>93</v>
      </c>
      <c r="B117" s="7" t="s">
        <v>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79</v>
      </c>
      <c r="B118" s="7" t="s">
        <v>79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7" t="s">
        <v>43</v>
      </c>
      <c r="B119" s="7" t="s">
        <v>103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2" customHeight="1">
      <c r="A120" s="7" t="s">
        <v>43</v>
      </c>
      <c r="B120" s="7" t="s">
        <v>54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</row>
    <row r="121" spans="1:8" ht="12" customHeight="1">
      <c r="A121" s="7" t="s">
        <v>42</v>
      </c>
      <c r="B121" s="7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</row>
    <row r="122" spans="1:8" ht="12" customHeight="1">
      <c r="A122" s="7" t="s">
        <v>19</v>
      </c>
      <c r="B122" s="7" t="s">
        <v>10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2" customHeight="1">
      <c r="A123" s="7" t="s">
        <v>19</v>
      </c>
      <c r="B123" s="7" t="s">
        <v>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1" t="s">
        <v>67</v>
      </c>
      <c r="B125" s="1"/>
      <c r="C125" s="8">
        <f aca="true" t="shared" si="3" ref="C125:H125">SUM(C103:C123)</f>
        <v>200</v>
      </c>
      <c r="D125" s="8">
        <f t="shared" si="3"/>
        <v>0</v>
      </c>
      <c r="E125" s="8">
        <f t="shared" si="3"/>
        <v>0</v>
      </c>
      <c r="F125" s="8">
        <f t="shared" si="3"/>
        <v>200</v>
      </c>
      <c r="G125" s="8">
        <f t="shared" si="3"/>
        <v>200</v>
      </c>
      <c r="H125" s="8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9" t="s">
        <v>27</v>
      </c>
      <c r="C130" s="9"/>
      <c r="D130" s="9"/>
      <c r="E130" s="9"/>
      <c r="F130" s="9"/>
      <c r="G130" s="9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51</v>
      </c>
      <c r="G133" s="6" t="s">
        <v>40</v>
      </c>
      <c r="H133" s="6" t="s">
        <v>99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7" t="s">
        <v>80</v>
      </c>
      <c r="B135" s="7" t="s">
        <v>29</v>
      </c>
      <c r="C135" s="7">
        <v>220</v>
      </c>
      <c r="D135" s="7">
        <v>0</v>
      </c>
      <c r="E135" s="7">
        <v>0</v>
      </c>
      <c r="F135" s="7">
        <v>220</v>
      </c>
      <c r="G135" s="7">
        <v>220</v>
      </c>
      <c r="H135" s="7">
        <v>0</v>
      </c>
    </row>
    <row r="136" spans="1:8" ht="12" customHeight="1">
      <c r="A136" s="7" t="s">
        <v>83</v>
      </c>
      <c r="B136" s="7" t="s">
        <v>59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1:8" ht="12" customHeight="1">
      <c r="A137" s="7" t="s">
        <v>83</v>
      </c>
      <c r="B137" s="7" t="s">
        <v>26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7" t="s">
        <v>3</v>
      </c>
      <c r="B138" s="7" t="s">
        <v>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ht="12" customHeight="1">
      <c r="A139" s="7" t="s">
        <v>3</v>
      </c>
      <c r="B139" s="7" t="s">
        <v>81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1:8" ht="12" customHeight="1">
      <c r="A140" s="7" t="s">
        <v>3</v>
      </c>
      <c r="B140" s="7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2" customHeight="1">
      <c r="A141" s="7" t="s">
        <v>52</v>
      </c>
      <c r="B141" s="7" t="s">
        <v>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2" customHeight="1">
      <c r="A142" s="7" t="s">
        <v>52</v>
      </c>
      <c r="B142" s="7" t="s">
        <v>101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2" customHeight="1">
      <c r="A143" s="7" t="s">
        <v>52</v>
      </c>
      <c r="B143" s="7" t="s">
        <v>63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" customHeight="1">
      <c r="A144" s="7" t="s">
        <v>98</v>
      </c>
      <c r="B144" s="7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</row>
    <row r="145" spans="1:8" ht="12" customHeight="1">
      <c r="A145" s="7" t="s">
        <v>98</v>
      </c>
      <c r="B145" s="7" t="s">
        <v>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</row>
    <row r="146" spans="1:8" ht="12" customHeight="1">
      <c r="A146" s="7" t="s">
        <v>93</v>
      </c>
      <c r="B146" s="7" t="s">
        <v>104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ht="12" customHeight="1">
      <c r="A147" s="7" t="s">
        <v>93</v>
      </c>
      <c r="B147" s="7" t="s">
        <v>109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</row>
    <row r="148" spans="1:8" ht="12" customHeight="1">
      <c r="A148" s="7" t="s">
        <v>93</v>
      </c>
      <c r="B148" s="7" t="s">
        <v>74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2" customHeight="1">
      <c r="A149" s="7" t="s">
        <v>93</v>
      </c>
      <c r="B149" s="7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2" customHeight="1">
      <c r="A150" s="7" t="s">
        <v>79</v>
      </c>
      <c r="B150" s="7" t="s">
        <v>79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43</v>
      </c>
      <c r="B151" s="7" t="s">
        <v>103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43</v>
      </c>
      <c r="B152" s="7" t="s">
        <v>54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</row>
    <row r="153" spans="1:8" ht="12" customHeight="1">
      <c r="A153" s="7" t="s">
        <v>42</v>
      </c>
      <c r="B153" s="7" t="s">
        <v>112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ht="12" customHeight="1">
      <c r="A154" s="7" t="s">
        <v>19</v>
      </c>
      <c r="B154" s="7" t="s">
        <v>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19</v>
      </c>
      <c r="B155" s="7" t="s">
        <v>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1" t="s">
        <v>67</v>
      </c>
      <c r="B157" s="1"/>
      <c r="C157" s="8">
        <f aca="true" t="shared" si="4" ref="C157:H157">SUM(C135:C155)</f>
        <v>220</v>
      </c>
      <c r="D157" s="8">
        <f t="shared" si="4"/>
        <v>0</v>
      </c>
      <c r="E157" s="8">
        <f t="shared" si="4"/>
        <v>0</v>
      </c>
      <c r="F157" s="8">
        <f t="shared" si="4"/>
        <v>220</v>
      </c>
      <c r="G157" s="8">
        <f t="shared" si="4"/>
        <v>220</v>
      </c>
      <c r="H157" s="8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9" t="s">
        <v>6</v>
      </c>
      <c r="C162" s="9"/>
      <c r="D162" s="9"/>
      <c r="E162" s="9"/>
      <c r="F162" s="9"/>
      <c r="G162" s="9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51</v>
      </c>
      <c r="G165" s="6" t="s">
        <v>40</v>
      </c>
      <c r="H165" s="6" t="s">
        <v>99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7" t="s">
        <v>80</v>
      </c>
      <c r="B167" s="7" t="s">
        <v>29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83</v>
      </c>
      <c r="B168" s="7" t="s">
        <v>59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12" customHeight="1">
      <c r="A169" s="7" t="s">
        <v>83</v>
      </c>
      <c r="B169" s="7" t="s">
        <v>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2" customHeight="1">
      <c r="A170" s="7" t="s">
        <v>3</v>
      </c>
      <c r="B170" s="7" t="s">
        <v>32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3</v>
      </c>
      <c r="B171" s="7" t="s">
        <v>81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2" customHeight="1">
      <c r="A172" s="7" t="s">
        <v>3</v>
      </c>
      <c r="B172" s="7" t="s">
        <v>97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2" customHeight="1">
      <c r="A173" s="7" t="s">
        <v>52</v>
      </c>
      <c r="B173" s="7" t="s">
        <v>16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52</v>
      </c>
      <c r="B174" s="7" t="s">
        <v>101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52</v>
      </c>
      <c r="B175" s="7" t="s">
        <v>63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98</v>
      </c>
      <c r="B176" s="7" t="s">
        <v>50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98</v>
      </c>
      <c r="B177" s="7" t="s">
        <v>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12" customHeight="1">
      <c r="A178" s="7" t="s">
        <v>93</v>
      </c>
      <c r="B178" s="7" t="s">
        <v>104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2" customHeight="1">
      <c r="A179" s="7" t="s">
        <v>93</v>
      </c>
      <c r="B179" s="7" t="s">
        <v>109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" customHeight="1">
      <c r="A180" s="7" t="s">
        <v>93</v>
      </c>
      <c r="B180" s="7" t="s">
        <v>74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12" customHeight="1">
      <c r="A181" s="7" t="s">
        <v>93</v>
      </c>
      <c r="B181" s="7" t="s">
        <v>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2" customHeight="1">
      <c r="A182" s="7" t="s">
        <v>79</v>
      </c>
      <c r="B182" s="7" t="s">
        <v>79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2" customHeight="1">
      <c r="A183" s="7" t="s">
        <v>43</v>
      </c>
      <c r="B183" s="7" t="s">
        <v>103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2" customHeight="1">
      <c r="A184" s="7" t="s">
        <v>43</v>
      </c>
      <c r="B184" s="7" t="s">
        <v>54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2" customHeight="1">
      <c r="A185" s="7" t="s">
        <v>42</v>
      </c>
      <c r="B185" s="7" t="s">
        <v>112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12" customHeight="1">
      <c r="A186" s="7" t="s">
        <v>19</v>
      </c>
      <c r="B186" s="7" t="s">
        <v>10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ht="12" customHeight="1">
      <c r="A187" s="7" t="s">
        <v>19</v>
      </c>
      <c r="B187" s="7" t="s">
        <v>12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1" t="s">
        <v>67</v>
      </c>
      <c r="B189" s="1"/>
      <c r="C189" s="8">
        <f aca="true" t="shared" si="5" ref="C189:H189">SUM(C167:C187)</f>
        <v>0</v>
      </c>
      <c r="D189" s="8">
        <f t="shared" si="5"/>
        <v>0</v>
      </c>
      <c r="E189" s="8">
        <f t="shared" si="5"/>
        <v>0</v>
      </c>
      <c r="F189" s="8">
        <f t="shared" si="5"/>
        <v>0</v>
      </c>
      <c r="G189" s="8">
        <f t="shared" si="5"/>
        <v>0</v>
      </c>
      <c r="H189" s="8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9" t="s">
        <v>108</v>
      </c>
      <c r="C194" s="9"/>
      <c r="D194" s="9"/>
      <c r="E194" s="9"/>
      <c r="F194" s="9"/>
      <c r="G194" s="9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51</v>
      </c>
      <c r="G197" s="6" t="s">
        <v>40</v>
      </c>
      <c r="H197" s="6" t="s">
        <v>99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7" t="s">
        <v>80</v>
      </c>
      <c r="B199" s="7" t="s">
        <v>29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83</v>
      </c>
      <c r="B200" s="7" t="s">
        <v>59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2" customHeight="1">
      <c r="A201" s="7" t="s">
        <v>83</v>
      </c>
      <c r="B201" s="7" t="s">
        <v>26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2" customHeight="1">
      <c r="A202" s="7" t="s">
        <v>3</v>
      </c>
      <c r="B202" s="7" t="s">
        <v>32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3</v>
      </c>
      <c r="B203" s="7" t="s">
        <v>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3</v>
      </c>
      <c r="B204" s="7" t="s">
        <v>97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2" customHeight="1">
      <c r="A205" s="7" t="s">
        <v>52</v>
      </c>
      <c r="B205" s="7" t="s">
        <v>16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ht="12" customHeight="1">
      <c r="A206" s="7" t="s">
        <v>52</v>
      </c>
      <c r="B206" s="7" t="s">
        <v>101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ht="12" customHeight="1">
      <c r="A207" s="7" t="s">
        <v>52</v>
      </c>
      <c r="B207" s="7" t="s">
        <v>63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98</v>
      </c>
      <c r="B208" s="7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ht="12" customHeight="1">
      <c r="A209" s="7" t="s">
        <v>98</v>
      </c>
      <c r="B209" s="7" t="s">
        <v>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93</v>
      </c>
      <c r="B210" s="7" t="s">
        <v>104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</row>
    <row r="211" spans="1:8" ht="12" customHeight="1">
      <c r="A211" s="7" t="s">
        <v>93</v>
      </c>
      <c r="B211" s="7" t="s">
        <v>109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93</v>
      </c>
      <c r="B212" s="7" t="s">
        <v>74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93</v>
      </c>
      <c r="B213" s="7" t="s">
        <v>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ht="12" customHeight="1">
      <c r="A214" s="7" t="s">
        <v>79</v>
      </c>
      <c r="B214" s="7" t="s">
        <v>79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43</v>
      </c>
      <c r="B215" s="7" t="s">
        <v>103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2" customHeight="1">
      <c r="A216" s="7" t="s">
        <v>43</v>
      </c>
      <c r="B216" s="7" t="s">
        <v>54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42</v>
      </c>
      <c r="B217" s="7" t="s">
        <v>112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19</v>
      </c>
      <c r="B218" s="7" t="s">
        <v>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19</v>
      </c>
      <c r="B219" s="7" t="s">
        <v>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1" t="s">
        <v>67</v>
      </c>
      <c r="B221" s="1"/>
      <c r="C221" s="8">
        <f aca="true" t="shared" si="6" ref="C221:H221">SUM(C199:C219)</f>
        <v>0</v>
      </c>
      <c r="D221" s="8">
        <f t="shared" si="6"/>
        <v>0</v>
      </c>
      <c r="E221" s="8">
        <f t="shared" si="6"/>
        <v>0</v>
      </c>
      <c r="F221" s="8">
        <f t="shared" si="6"/>
        <v>0</v>
      </c>
      <c r="G221" s="8">
        <f t="shared" si="6"/>
        <v>0</v>
      </c>
      <c r="H221" s="8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9" t="s">
        <v>71</v>
      </c>
      <c r="C226" s="9"/>
      <c r="D226" s="9"/>
      <c r="E226" s="9"/>
      <c r="F226" s="9"/>
      <c r="G226" s="9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51</v>
      </c>
      <c r="G229" s="6" t="s">
        <v>40</v>
      </c>
      <c r="H229" s="6" t="s">
        <v>99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7" t="s">
        <v>80</v>
      </c>
      <c r="B231" s="7" t="s">
        <v>29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</row>
    <row r="232" spans="1:8" ht="12" customHeight="1">
      <c r="A232" s="7" t="s">
        <v>83</v>
      </c>
      <c r="B232" s="7" t="s">
        <v>59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ht="12" customHeight="1">
      <c r="A233" s="7" t="s">
        <v>83</v>
      </c>
      <c r="B233" s="7" t="s">
        <v>26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3</v>
      </c>
      <c r="B234" s="7" t="s">
        <v>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97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52</v>
      </c>
      <c r="B237" s="7" t="s">
        <v>16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</row>
    <row r="238" spans="1:8" ht="12" customHeight="1">
      <c r="A238" s="7" t="s">
        <v>52</v>
      </c>
      <c r="B238" s="7" t="s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</row>
    <row r="239" spans="1:8" ht="12" customHeight="1">
      <c r="A239" s="7" t="s">
        <v>52</v>
      </c>
      <c r="B239" s="7" t="s">
        <v>63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</row>
    <row r="240" spans="1:8" ht="12" customHeight="1">
      <c r="A240" s="7" t="s">
        <v>98</v>
      </c>
      <c r="B240" s="7" t="s">
        <v>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98</v>
      </c>
      <c r="B241" s="7" t="s">
        <v>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104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</row>
    <row r="244" spans="1:8" ht="12" customHeight="1">
      <c r="A244" s="7" t="s">
        <v>93</v>
      </c>
      <c r="B244" s="7" t="s">
        <v>74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2" customHeight="1">
      <c r="A245" s="7" t="s">
        <v>93</v>
      </c>
      <c r="B245" s="7" t="s">
        <v>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79</v>
      </c>
      <c r="B246" s="7" t="s">
        <v>79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</row>
    <row r="247" spans="1:8" ht="12" customHeight="1">
      <c r="A247" s="7" t="s">
        <v>43</v>
      </c>
      <c r="B247" s="7" t="s">
        <v>103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43</v>
      </c>
      <c r="B248" s="7" t="s">
        <v>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ht="12" customHeight="1">
      <c r="A249" s="7" t="s">
        <v>42</v>
      </c>
      <c r="B249" s="7" t="s">
        <v>112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1" t="s">
        <v>67</v>
      </c>
      <c r="B253" s="1"/>
      <c r="C253" s="8">
        <f aca="true" t="shared" si="7" ref="C253:H253">SUM(C231:C251)</f>
        <v>0</v>
      </c>
      <c r="D253" s="8">
        <f t="shared" si="7"/>
        <v>0</v>
      </c>
      <c r="E253" s="8">
        <f t="shared" si="7"/>
        <v>0</v>
      </c>
      <c r="F253" s="8">
        <f t="shared" si="7"/>
        <v>0</v>
      </c>
      <c r="G253" s="8">
        <f t="shared" si="7"/>
        <v>0</v>
      </c>
      <c r="H253" s="8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9" t="s">
        <v>45</v>
      </c>
      <c r="C258" s="9"/>
      <c r="D258" s="9"/>
      <c r="E258" s="9"/>
      <c r="F258" s="9"/>
      <c r="G258" s="9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51</v>
      </c>
      <c r="G261" s="6" t="s">
        <v>40</v>
      </c>
      <c r="H261" s="6" t="s">
        <v>99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7" t="s">
        <v>80</v>
      </c>
      <c r="B263" s="7" t="s">
        <v>29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ht="12" customHeight="1">
      <c r="A264" s="7" t="s">
        <v>83</v>
      </c>
      <c r="B264" s="7" t="s">
        <v>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</row>
    <row r="265" spans="1:8" ht="12" customHeight="1">
      <c r="A265" s="7" t="s">
        <v>83</v>
      </c>
      <c r="B265" s="7" t="s">
        <v>26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ht="12" customHeight="1">
      <c r="A266" s="7" t="s">
        <v>3</v>
      </c>
      <c r="B266" s="7" t="s">
        <v>32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ht="12" customHeight="1">
      <c r="A267" s="7" t="s">
        <v>3</v>
      </c>
      <c r="B267" s="7" t="s">
        <v>81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</row>
    <row r="268" spans="1:8" ht="12" customHeight="1">
      <c r="A268" s="7" t="s">
        <v>3</v>
      </c>
      <c r="B268" s="7" t="s">
        <v>97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</row>
    <row r="269" spans="1:8" ht="12" customHeight="1">
      <c r="A269" s="7" t="s">
        <v>52</v>
      </c>
      <c r="B269" s="7" t="s">
        <v>16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2" customHeight="1">
      <c r="A270" s="7" t="s">
        <v>52</v>
      </c>
      <c r="B270" s="7" t="s">
        <v>101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52</v>
      </c>
      <c r="B271" s="7" t="s">
        <v>63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98</v>
      </c>
      <c r="B272" s="7" t="s">
        <v>50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98</v>
      </c>
      <c r="B273" s="7" t="s">
        <v>5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93</v>
      </c>
      <c r="B274" s="7" t="s">
        <v>104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93</v>
      </c>
      <c r="B275" s="7" t="s">
        <v>109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93</v>
      </c>
      <c r="B276" s="7" t="s">
        <v>74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93</v>
      </c>
      <c r="B277" s="7" t="s">
        <v>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</row>
    <row r="278" spans="1:8" ht="12" customHeight="1">
      <c r="A278" s="7" t="s">
        <v>79</v>
      </c>
      <c r="B278" s="7" t="s">
        <v>79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43</v>
      </c>
      <c r="B279" s="7" t="s">
        <v>103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43</v>
      </c>
      <c r="B280" s="7" t="s">
        <v>54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42</v>
      </c>
      <c r="B281" s="7" t="s">
        <v>112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19</v>
      </c>
      <c r="B282" s="7" t="s">
        <v>10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</row>
    <row r="283" spans="1:8" ht="12" customHeight="1">
      <c r="A283" s="7" t="s">
        <v>19</v>
      </c>
      <c r="B283" s="7" t="s">
        <v>12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1" t="s">
        <v>67</v>
      </c>
      <c r="B285" s="1"/>
      <c r="C285" s="8">
        <f aca="true" t="shared" si="8" ref="C285:H285">SUM(C263:C283)</f>
        <v>0</v>
      </c>
      <c r="D285" s="8">
        <f t="shared" si="8"/>
        <v>0</v>
      </c>
      <c r="E285" s="8">
        <f t="shared" si="8"/>
        <v>0</v>
      </c>
      <c r="F285" s="8">
        <f t="shared" si="8"/>
        <v>0</v>
      </c>
      <c r="G285" s="8">
        <f t="shared" si="8"/>
        <v>0</v>
      </c>
      <c r="H285" s="8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9" t="s">
        <v>105</v>
      </c>
      <c r="C290" s="9"/>
      <c r="D290" s="9"/>
      <c r="E290" s="9"/>
      <c r="F290" s="9"/>
      <c r="G290" s="9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51</v>
      </c>
      <c r="G293" s="6" t="s">
        <v>40</v>
      </c>
      <c r="H293" s="6" t="s">
        <v>99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7" t="s">
        <v>80</v>
      </c>
      <c r="B295" s="7" t="s">
        <v>29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</row>
    <row r="296" spans="1:8" ht="12" customHeight="1">
      <c r="A296" s="7" t="s">
        <v>83</v>
      </c>
      <c r="B296" s="7" t="s">
        <v>59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</row>
    <row r="297" spans="1:8" ht="12" customHeight="1">
      <c r="A297" s="7" t="s">
        <v>83</v>
      </c>
      <c r="B297" s="7" t="s">
        <v>26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ht="12" customHeight="1">
      <c r="A298" s="7" t="s">
        <v>3</v>
      </c>
      <c r="B298" s="7" t="s">
        <v>32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</row>
    <row r="299" spans="1:8" ht="12" customHeight="1">
      <c r="A299" s="7" t="s">
        <v>3</v>
      </c>
      <c r="B299" s="7" t="s">
        <v>81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</row>
    <row r="300" spans="1:8" ht="12" customHeight="1">
      <c r="A300" s="7" t="s">
        <v>3</v>
      </c>
      <c r="B300" s="7" t="s">
        <v>97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</row>
    <row r="301" spans="1:8" ht="12" customHeight="1">
      <c r="A301" s="7" t="s">
        <v>52</v>
      </c>
      <c r="B301" s="7" t="s">
        <v>16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2" customHeight="1">
      <c r="A302" s="7" t="s">
        <v>52</v>
      </c>
      <c r="B302" s="7" t="s">
        <v>101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</row>
    <row r="303" spans="1:8" ht="12" customHeight="1">
      <c r="A303" s="7" t="s">
        <v>52</v>
      </c>
      <c r="B303" s="7" t="s">
        <v>63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ht="12" customHeight="1">
      <c r="A304" s="7" t="s">
        <v>98</v>
      </c>
      <c r="B304" s="7" t="s">
        <v>50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ht="12" customHeight="1">
      <c r="A305" s="7" t="s">
        <v>98</v>
      </c>
      <c r="B305" s="7" t="s">
        <v>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</row>
    <row r="306" spans="1:8" ht="12" customHeight="1">
      <c r="A306" s="7" t="s">
        <v>93</v>
      </c>
      <c r="B306" s="7" t="s">
        <v>104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</row>
    <row r="307" spans="1:8" ht="12" customHeight="1">
      <c r="A307" s="7" t="s">
        <v>93</v>
      </c>
      <c r="B307" s="7" t="s">
        <v>109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</row>
    <row r="308" spans="1:8" ht="12" customHeight="1">
      <c r="A308" s="7" t="s">
        <v>93</v>
      </c>
      <c r="B308" s="7" t="s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</row>
    <row r="309" spans="1:8" ht="12" customHeight="1">
      <c r="A309" s="7" t="s">
        <v>93</v>
      </c>
      <c r="B309" s="7" t="s">
        <v>9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ht="12" customHeight="1">
      <c r="A310" s="7" t="s">
        <v>79</v>
      </c>
      <c r="B310" s="7" t="s">
        <v>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1:8" ht="12" customHeight="1">
      <c r="A311" s="7" t="s">
        <v>43</v>
      </c>
      <c r="B311" s="7" t="s">
        <v>103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</row>
    <row r="312" spans="1:8" ht="12" customHeight="1">
      <c r="A312" s="7" t="s">
        <v>43</v>
      </c>
      <c r="B312" s="7" t="s">
        <v>54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</row>
    <row r="313" spans="1:8" ht="12" customHeight="1">
      <c r="A313" s="7" t="s">
        <v>42</v>
      </c>
      <c r="B313" s="7" t="s">
        <v>112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ht="12" customHeight="1">
      <c r="A314" s="7" t="s">
        <v>19</v>
      </c>
      <c r="B314" s="7" t="s">
        <v>10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</row>
    <row r="315" spans="1:8" ht="12" customHeight="1">
      <c r="A315" s="7" t="s">
        <v>19</v>
      </c>
      <c r="B315" s="7" t="s">
        <v>12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1" t="s">
        <v>67</v>
      </c>
      <c r="B317" s="1"/>
      <c r="C317" s="8">
        <f aca="true" t="shared" si="9" ref="C317:H317">SUM(C295:C315)</f>
        <v>0</v>
      </c>
      <c r="D317" s="8">
        <f t="shared" si="9"/>
        <v>0</v>
      </c>
      <c r="E317" s="8">
        <f t="shared" si="9"/>
        <v>0</v>
      </c>
      <c r="F317" s="8">
        <f t="shared" si="9"/>
        <v>0</v>
      </c>
      <c r="G317" s="8">
        <f t="shared" si="9"/>
        <v>0</v>
      </c>
      <c r="H317" s="8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9" t="s">
        <v>110</v>
      </c>
      <c r="C322" s="9"/>
      <c r="D322" s="9"/>
      <c r="E322" s="9"/>
      <c r="F322" s="9"/>
      <c r="G322" s="9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51</v>
      </c>
      <c r="G325" s="6" t="s">
        <v>40</v>
      </c>
      <c r="H325" s="6" t="s">
        <v>99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7" t="s">
        <v>80</v>
      </c>
      <c r="B327" s="7" t="s">
        <v>29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</row>
    <row r="328" spans="1:8" ht="12" customHeight="1">
      <c r="A328" s="7" t="s">
        <v>83</v>
      </c>
      <c r="B328" s="7" t="s">
        <v>59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</row>
    <row r="329" spans="1:8" ht="12" customHeight="1">
      <c r="A329" s="7" t="s">
        <v>83</v>
      </c>
      <c r="B329" s="7" t="s">
        <v>26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ht="12" customHeight="1">
      <c r="A330" s="7" t="s">
        <v>3</v>
      </c>
      <c r="B330" s="7" t="s">
        <v>32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ht="12" customHeight="1">
      <c r="A331" s="7" t="s">
        <v>3</v>
      </c>
      <c r="B331" s="7" t="s">
        <v>81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ht="12" customHeight="1">
      <c r="A332" s="7" t="s">
        <v>3</v>
      </c>
      <c r="B332" s="7" t="s">
        <v>97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</row>
    <row r="333" spans="1:8" ht="12" customHeight="1">
      <c r="A333" s="7" t="s">
        <v>52</v>
      </c>
      <c r="B333" s="7" t="s">
        <v>16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ht="12" customHeight="1">
      <c r="A334" s="7" t="s">
        <v>52</v>
      </c>
      <c r="B334" s="7" t="s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2" customHeight="1">
      <c r="A335" s="7" t="s">
        <v>52</v>
      </c>
      <c r="B335" s="7" t="s">
        <v>63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</row>
    <row r="336" spans="1:8" ht="12" customHeight="1">
      <c r="A336" s="7" t="s">
        <v>98</v>
      </c>
      <c r="B336" s="7" t="s">
        <v>50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</row>
    <row r="337" spans="1:8" ht="12" customHeight="1">
      <c r="A337" s="7" t="s">
        <v>98</v>
      </c>
      <c r="B337" s="7" t="s">
        <v>5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</row>
    <row r="338" spans="1:8" ht="12" customHeight="1">
      <c r="A338" s="7" t="s">
        <v>93</v>
      </c>
      <c r="B338" s="7" t="s">
        <v>104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</row>
    <row r="339" spans="1:8" ht="12" customHeight="1">
      <c r="A339" s="7" t="s">
        <v>93</v>
      </c>
      <c r="B339" s="7" t="s">
        <v>109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2" customHeight="1">
      <c r="A340" s="7" t="s">
        <v>93</v>
      </c>
      <c r="B340" s="7" t="s">
        <v>74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2" customHeight="1">
      <c r="A341" s="7" t="s">
        <v>93</v>
      </c>
      <c r="B341" s="7" t="s">
        <v>9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2" customHeight="1">
      <c r="A342" s="7" t="s">
        <v>79</v>
      </c>
      <c r="B342" s="7" t="s">
        <v>79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</row>
    <row r="343" spans="1:8" ht="12" customHeight="1">
      <c r="A343" s="7" t="s">
        <v>43</v>
      </c>
      <c r="B343" s="7" t="s">
        <v>103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</row>
    <row r="344" spans="1:8" ht="12" customHeight="1">
      <c r="A344" s="7" t="s">
        <v>43</v>
      </c>
      <c r="B344" s="7" t="s">
        <v>54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</row>
    <row r="345" spans="1:8" ht="12" customHeight="1">
      <c r="A345" s="7" t="s">
        <v>42</v>
      </c>
      <c r="B345" s="7" t="s">
        <v>112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</row>
    <row r="346" spans="1:8" ht="12" customHeight="1">
      <c r="A346" s="7" t="s">
        <v>19</v>
      </c>
      <c r="B346" s="7" t="s">
        <v>10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</row>
    <row r="347" spans="1:8" ht="12" customHeight="1">
      <c r="A347" s="7" t="s">
        <v>19</v>
      </c>
      <c r="B347" s="7" t="s">
        <v>12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1" t="s">
        <v>67</v>
      </c>
      <c r="B349" s="1"/>
      <c r="C349" s="8">
        <f aca="true" t="shared" si="10" ref="C349:H349">SUM(C327:C347)</f>
        <v>0</v>
      </c>
      <c r="D349" s="8">
        <f t="shared" si="10"/>
        <v>0</v>
      </c>
      <c r="E349" s="8">
        <f t="shared" si="10"/>
        <v>0</v>
      </c>
      <c r="F349" s="8">
        <f t="shared" si="10"/>
        <v>0</v>
      </c>
      <c r="G349" s="8">
        <f t="shared" si="10"/>
        <v>0</v>
      </c>
      <c r="H349" s="8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9" t="s">
        <v>86</v>
      </c>
      <c r="C354" s="9"/>
      <c r="D354" s="9"/>
      <c r="E354" s="9"/>
      <c r="F354" s="9"/>
      <c r="G354" s="9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51</v>
      </c>
      <c r="G357" s="6" t="s">
        <v>40</v>
      </c>
      <c r="H357" s="6" t="s">
        <v>99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7" t="s">
        <v>80</v>
      </c>
      <c r="B359" s="7" t="s">
        <v>29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</row>
    <row r="360" spans="1:8" ht="12" customHeight="1">
      <c r="A360" s="7" t="s">
        <v>83</v>
      </c>
      <c r="B360" s="7" t="s">
        <v>59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</row>
    <row r="361" spans="1:8" ht="12" customHeight="1">
      <c r="A361" s="7" t="s">
        <v>83</v>
      </c>
      <c r="B361" s="7" t="s">
        <v>26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</row>
    <row r="362" spans="1:8" ht="12" customHeight="1">
      <c r="A362" s="7" t="s">
        <v>3</v>
      </c>
      <c r="B362" s="7" t="s">
        <v>32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ht="12" customHeight="1">
      <c r="A363" s="7" t="s">
        <v>3</v>
      </c>
      <c r="B363" s="7" t="s">
        <v>81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ht="12" customHeight="1">
      <c r="A364" s="7" t="s">
        <v>3</v>
      </c>
      <c r="B364" s="7" t="s">
        <v>97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ht="12" customHeight="1">
      <c r="A365" s="7" t="s">
        <v>52</v>
      </c>
      <c r="B365" s="7" t="s">
        <v>16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</row>
    <row r="366" spans="1:8" ht="12" customHeight="1">
      <c r="A366" s="7" t="s">
        <v>52</v>
      </c>
      <c r="B366" s="7" t="s">
        <v>101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</row>
    <row r="367" spans="1:8" ht="12" customHeight="1">
      <c r="A367" s="7" t="s">
        <v>52</v>
      </c>
      <c r="B367" s="7" t="s">
        <v>63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</row>
    <row r="368" spans="1:8" ht="12" customHeight="1">
      <c r="A368" s="7" t="s">
        <v>98</v>
      </c>
      <c r="B368" s="7" t="s">
        <v>50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</row>
    <row r="369" spans="1:8" ht="12" customHeight="1">
      <c r="A369" s="7" t="s">
        <v>98</v>
      </c>
      <c r="B369" s="7" t="s">
        <v>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</row>
    <row r="370" spans="1:8" ht="12" customHeight="1">
      <c r="A370" s="7" t="s">
        <v>93</v>
      </c>
      <c r="B370" s="7" t="s">
        <v>104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</row>
    <row r="371" spans="1:8" ht="12" customHeight="1">
      <c r="A371" s="7" t="s">
        <v>93</v>
      </c>
      <c r="B371" s="7" t="s">
        <v>109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ht="12" customHeight="1">
      <c r="A372" s="7" t="s">
        <v>93</v>
      </c>
      <c r="B372" s="7" t="s">
        <v>74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</row>
    <row r="373" spans="1:8" ht="12" customHeight="1">
      <c r="A373" s="7" t="s">
        <v>93</v>
      </c>
      <c r="B373" s="7" t="s">
        <v>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ht="12" customHeight="1">
      <c r="A374" s="7" t="s">
        <v>79</v>
      </c>
      <c r="B374" s="7" t="s">
        <v>79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</row>
    <row r="375" spans="1:8" ht="12" customHeight="1">
      <c r="A375" s="7" t="s">
        <v>43</v>
      </c>
      <c r="B375" s="7" t="s">
        <v>103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</row>
    <row r="376" spans="1:8" ht="12" customHeight="1">
      <c r="A376" s="7" t="s">
        <v>43</v>
      </c>
      <c r="B376" s="7" t="s">
        <v>54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</row>
    <row r="377" spans="1:8" ht="12" customHeight="1">
      <c r="A377" s="7" t="s">
        <v>42</v>
      </c>
      <c r="B377" s="7" t="s">
        <v>112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2" customHeight="1">
      <c r="A378" s="7" t="s">
        <v>19</v>
      </c>
      <c r="B378" s="7" t="s">
        <v>10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ht="12" customHeight="1">
      <c r="A379" s="7" t="s">
        <v>19</v>
      </c>
      <c r="B379" s="7" t="s">
        <v>12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1" t="s">
        <v>67</v>
      </c>
      <c r="B381" s="1"/>
      <c r="C381" s="8">
        <f aca="true" t="shared" si="11" ref="C381:H381">SUM(C359:C379)</f>
        <v>0</v>
      </c>
      <c r="D381" s="8">
        <f t="shared" si="11"/>
        <v>0</v>
      </c>
      <c r="E381" s="8">
        <f t="shared" si="11"/>
        <v>0</v>
      </c>
      <c r="F381" s="8">
        <f t="shared" si="11"/>
        <v>0</v>
      </c>
      <c r="G381" s="8">
        <f t="shared" si="11"/>
        <v>0</v>
      </c>
      <c r="H381" s="8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9" t="s">
        <v>49</v>
      </c>
      <c r="C386" s="9"/>
      <c r="D386" s="9"/>
      <c r="E386" s="9"/>
      <c r="F386" s="9"/>
      <c r="G386" s="9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51</v>
      </c>
      <c r="G389" s="6" t="s">
        <v>40</v>
      </c>
      <c r="H389" s="6" t="s">
        <v>99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7" t="s">
        <v>80</v>
      </c>
      <c r="B391" s="7" t="s">
        <v>29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</row>
    <row r="392" spans="1:8" ht="12" customHeight="1">
      <c r="A392" s="7" t="s">
        <v>93</v>
      </c>
      <c r="B392" s="7" t="s">
        <v>74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ht="12" customHeight="1">
      <c r="A393" s="7" t="s">
        <v>79</v>
      </c>
      <c r="B393" s="7" t="s">
        <v>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</row>
    <row r="394" spans="1:8" ht="12" customHeight="1">
      <c r="A394" s="7" t="s">
        <v>76</v>
      </c>
      <c r="B394" s="7" t="s">
        <v>64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1" t="s">
        <v>67</v>
      </c>
      <c r="B396" s="1"/>
      <c r="C396" s="8">
        <f aca="true" t="shared" si="12" ref="C396:H396">SUM(C391:C394)</f>
        <v>0</v>
      </c>
      <c r="D396" s="8">
        <f t="shared" si="12"/>
        <v>0</v>
      </c>
      <c r="E396" s="8">
        <f t="shared" si="12"/>
        <v>0</v>
      </c>
      <c r="F396" s="8">
        <f t="shared" si="12"/>
        <v>0</v>
      </c>
      <c r="G396" s="8">
        <f t="shared" si="12"/>
        <v>0</v>
      </c>
      <c r="H396" s="8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9" t="s">
        <v>96</v>
      </c>
      <c r="C401" s="9"/>
      <c r="D401" s="9"/>
      <c r="E401" s="9"/>
      <c r="F401" s="9"/>
      <c r="G401" s="9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51</v>
      </c>
      <c r="G404" s="6" t="s">
        <v>40</v>
      </c>
      <c r="H404" s="6" t="s">
        <v>99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7" t="s">
        <v>80</v>
      </c>
      <c r="B406" s="7" t="s">
        <v>29</v>
      </c>
      <c r="C406" s="7">
        <v>9</v>
      </c>
      <c r="D406" s="7">
        <v>0</v>
      </c>
      <c r="E406" s="7">
        <v>0</v>
      </c>
      <c r="F406" s="7">
        <v>9</v>
      </c>
      <c r="G406" s="7">
        <v>6</v>
      </c>
      <c r="H406" s="7">
        <v>3</v>
      </c>
    </row>
    <row r="407" spans="1:8" ht="12" customHeight="1">
      <c r="A407" s="7" t="s">
        <v>93</v>
      </c>
      <c r="B407" s="7" t="s">
        <v>74</v>
      </c>
      <c r="C407" s="7">
        <v>148</v>
      </c>
      <c r="D407" s="7">
        <v>0</v>
      </c>
      <c r="E407" s="7">
        <v>0</v>
      </c>
      <c r="F407" s="7">
        <v>148</v>
      </c>
      <c r="G407" s="7">
        <v>90</v>
      </c>
      <c r="H407" s="7">
        <v>58</v>
      </c>
    </row>
    <row r="408" spans="1:8" ht="12" customHeight="1">
      <c r="A408" s="7" t="s">
        <v>79</v>
      </c>
      <c r="B408" s="7" t="s">
        <v>79</v>
      </c>
      <c r="C408" s="7">
        <v>61</v>
      </c>
      <c r="D408" s="7">
        <v>0</v>
      </c>
      <c r="E408" s="7">
        <v>0</v>
      </c>
      <c r="F408" s="7">
        <v>61</v>
      </c>
      <c r="G408" s="7">
        <v>53</v>
      </c>
      <c r="H408" s="7">
        <v>8</v>
      </c>
    </row>
    <row r="409" spans="1:8" ht="12" customHeight="1">
      <c r="A409" s="7" t="s">
        <v>76</v>
      </c>
      <c r="B409" s="7" t="s">
        <v>64</v>
      </c>
      <c r="C409" s="7">
        <v>45</v>
      </c>
      <c r="D409" s="7">
        <v>0</v>
      </c>
      <c r="E409" s="7">
        <v>0</v>
      </c>
      <c r="F409" s="7">
        <v>45</v>
      </c>
      <c r="G409" s="7">
        <v>21</v>
      </c>
      <c r="H409" s="7">
        <v>24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1" t="s">
        <v>67</v>
      </c>
      <c r="B411" s="1"/>
      <c r="C411" s="8">
        <f aca="true" t="shared" si="13" ref="C411:H411">SUM(C406:C409)</f>
        <v>263</v>
      </c>
      <c r="D411" s="8">
        <f t="shared" si="13"/>
        <v>0</v>
      </c>
      <c r="E411" s="8">
        <f t="shared" si="13"/>
        <v>0</v>
      </c>
      <c r="F411" s="8">
        <f t="shared" si="13"/>
        <v>263</v>
      </c>
      <c r="G411" s="8">
        <f t="shared" si="13"/>
        <v>170</v>
      </c>
      <c r="H411" s="8">
        <f t="shared" si="13"/>
        <v>93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9" t="s">
        <v>73</v>
      </c>
      <c r="C416" s="9"/>
      <c r="D416" s="9"/>
      <c r="E416" s="9"/>
      <c r="F416" s="9"/>
      <c r="G416" s="9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51</v>
      </c>
      <c r="G419" s="6" t="s">
        <v>40</v>
      </c>
      <c r="H419" s="6" t="s">
        <v>99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7" t="s">
        <v>80</v>
      </c>
      <c r="B421" s="7" t="s">
        <v>29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</row>
    <row r="422" spans="1:8" ht="12" customHeight="1">
      <c r="A422" s="7" t="s">
        <v>93</v>
      </c>
      <c r="B422" s="7" t="s">
        <v>74</v>
      </c>
      <c r="C422" s="7">
        <v>26</v>
      </c>
      <c r="D422" s="7">
        <v>0</v>
      </c>
      <c r="E422" s="7">
        <v>0</v>
      </c>
      <c r="F422" s="7">
        <v>26</v>
      </c>
      <c r="G422" s="7">
        <v>11</v>
      </c>
      <c r="H422" s="7">
        <v>15</v>
      </c>
    </row>
    <row r="423" spans="1:8" ht="12" customHeight="1">
      <c r="A423" s="7" t="s">
        <v>79</v>
      </c>
      <c r="B423" s="7" t="s">
        <v>79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ht="12" customHeight="1">
      <c r="A424" s="7" t="s">
        <v>76</v>
      </c>
      <c r="B424" s="7" t="s">
        <v>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1" t="s">
        <v>67</v>
      </c>
      <c r="B426" s="1"/>
      <c r="C426" s="8">
        <f aca="true" t="shared" si="14" ref="C426:H426">SUM(C421:C424)</f>
        <v>26</v>
      </c>
      <c r="D426" s="8">
        <f t="shared" si="14"/>
        <v>0</v>
      </c>
      <c r="E426" s="8">
        <f t="shared" si="14"/>
        <v>0</v>
      </c>
      <c r="F426" s="8">
        <f t="shared" si="14"/>
        <v>26</v>
      </c>
      <c r="G426" s="8">
        <f t="shared" si="14"/>
        <v>11</v>
      </c>
      <c r="H426" s="8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9" t="s">
        <v>65</v>
      </c>
      <c r="C431" s="9"/>
      <c r="D431" s="9"/>
      <c r="E431" s="9"/>
      <c r="F431" s="9"/>
      <c r="G431" s="9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51</v>
      </c>
      <c r="G434" s="6" t="s">
        <v>40</v>
      </c>
      <c r="H434" s="6" t="s">
        <v>99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7" t="s">
        <v>80</v>
      </c>
      <c r="B436" s="7" t="s">
        <v>29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ht="12" customHeight="1">
      <c r="A437" s="7" t="s">
        <v>93</v>
      </c>
      <c r="B437" s="7" t="s">
        <v>74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2" customHeight="1">
      <c r="A438" s="7" t="s">
        <v>79</v>
      </c>
      <c r="B438" s="7" t="s">
        <v>79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</row>
    <row r="439" spans="1:8" ht="12" customHeight="1">
      <c r="A439" s="7" t="s">
        <v>76</v>
      </c>
      <c r="B439" s="7" t="s">
        <v>64</v>
      </c>
      <c r="C439" s="7">
        <v>28</v>
      </c>
      <c r="D439" s="7">
        <v>0</v>
      </c>
      <c r="E439" s="7">
        <v>0</v>
      </c>
      <c r="F439" s="7">
        <v>28</v>
      </c>
      <c r="G439" s="7">
        <v>0</v>
      </c>
      <c r="H439" s="7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1" t="s">
        <v>67</v>
      </c>
      <c r="B441" s="1"/>
      <c r="C441" s="8">
        <f aca="true" t="shared" si="15" ref="C441:H441">SUM(C436:C439)</f>
        <v>28</v>
      </c>
      <c r="D441" s="8">
        <f t="shared" si="15"/>
        <v>0</v>
      </c>
      <c r="E441" s="8">
        <f t="shared" si="15"/>
        <v>0</v>
      </c>
      <c r="F441" s="8">
        <f t="shared" si="15"/>
        <v>28</v>
      </c>
      <c r="G441" s="8">
        <f t="shared" si="15"/>
        <v>0</v>
      </c>
      <c r="H441" s="8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9" t="s">
        <v>77</v>
      </c>
      <c r="C446" s="9"/>
      <c r="D446" s="9"/>
      <c r="E446" s="9"/>
      <c r="F446" s="9"/>
      <c r="G446" s="9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51</v>
      </c>
      <c r="G449" s="6" t="s">
        <v>40</v>
      </c>
      <c r="H449" s="6" t="s">
        <v>99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7" t="s">
        <v>80</v>
      </c>
      <c r="B451" s="7" t="s">
        <v>29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</row>
    <row r="452" spans="1:8" ht="12" customHeight="1">
      <c r="A452" s="7" t="s">
        <v>83</v>
      </c>
      <c r="B452" s="7" t="s">
        <v>26</v>
      </c>
      <c r="C452" s="7">
        <v>10700</v>
      </c>
      <c r="D452" s="7">
        <v>0</v>
      </c>
      <c r="E452" s="7">
        <v>0</v>
      </c>
      <c r="F452" s="7">
        <v>10700</v>
      </c>
      <c r="G452" s="7">
        <v>10050</v>
      </c>
      <c r="H452" s="7">
        <v>650</v>
      </c>
    </row>
    <row r="453" spans="1:8" ht="12" customHeight="1">
      <c r="A453" s="7" t="s">
        <v>3</v>
      </c>
      <c r="B453" s="7" t="s">
        <v>81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</row>
    <row r="454" spans="1:8" ht="12" customHeight="1">
      <c r="A454" s="7" t="s">
        <v>3</v>
      </c>
      <c r="B454" s="7" t="s">
        <v>97</v>
      </c>
      <c r="C454" s="7">
        <v>2800</v>
      </c>
      <c r="D454" s="7">
        <v>0</v>
      </c>
      <c r="E454" s="7">
        <v>50</v>
      </c>
      <c r="F454" s="7">
        <v>2750</v>
      </c>
      <c r="G454" s="7">
        <v>2750</v>
      </c>
      <c r="H454" s="7">
        <v>0</v>
      </c>
    </row>
    <row r="455" spans="1:8" ht="12" customHeight="1">
      <c r="A455" s="7" t="s">
        <v>52</v>
      </c>
      <c r="B455" s="7" t="s">
        <v>16</v>
      </c>
      <c r="C455" s="7">
        <v>2300</v>
      </c>
      <c r="D455" s="7">
        <v>0</v>
      </c>
      <c r="E455" s="7">
        <v>0</v>
      </c>
      <c r="F455" s="7">
        <v>2300</v>
      </c>
      <c r="G455" s="7">
        <v>1175</v>
      </c>
      <c r="H455" s="7">
        <v>1125</v>
      </c>
    </row>
    <row r="456" spans="1:8" ht="12" customHeight="1">
      <c r="A456" s="7" t="s">
        <v>52</v>
      </c>
      <c r="B456" s="7" t="s">
        <v>101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ht="12" customHeight="1">
      <c r="A457" s="7" t="s">
        <v>52</v>
      </c>
      <c r="B457" s="7" t="s">
        <v>63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</row>
    <row r="458" spans="1:8" ht="12" customHeight="1">
      <c r="A458" s="7" t="s">
        <v>98</v>
      </c>
      <c r="B458" s="7" t="s">
        <v>50</v>
      </c>
      <c r="C458" s="7">
        <v>25</v>
      </c>
      <c r="D458" s="7">
        <v>0</v>
      </c>
      <c r="E458" s="7">
        <v>0</v>
      </c>
      <c r="F458" s="7">
        <v>25</v>
      </c>
      <c r="G458" s="7">
        <v>0</v>
      </c>
      <c r="H458" s="7">
        <v>25</v>
      </c>
    </row>
    <row r="459" spans="1:8" ht="12" customHeight="1">
      <c r="A459" s="7" t="s">
        <v>98</v>
      </c>
      <c r="B459" s="7" t="s">
        <v>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</row>
    <row r="460" spans="1:8" ht="12" customHeight="1">
      <c r="A460" s="7" t="s">
        <v>93</v>
      </c>
      <c r="B460" s="7" t="s">
        <v>109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ht="12" customHeight="1">
      <c r="A461" s="7" t="s">
        <v>93</v>
      </c>
      <c r="B461" s="7" t="s">
        <v>74</v>
      </c>
      <c r="C461" s="7">
        <v>60450</v>
      </c>
      <c r="D461" s="7">
        <v>12125</v>
      </c>
      <c r="E461" s="7">
        <v>250</v>
      </c>
      <c r="F461" s="7">
        <v>72325</v>
      </c>
      <c r="G461" s="7">
        <v>70750</v>
      </c>
      <c r="H461" s="7">
        <v>1575</v>
      </c>
    </row>
    <row r="462" spans="1:8" ht="12" customHeight="1">
      <c r="A462" s="7" t="s">
        <v>93</v>
      </c>
      <c r="B462" s="7" t="s">
        <v>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</row>
    <row r="463" spans="1:8" ht="12" customHeight="1">
      <c r="A463" s="7" t="s">
        <v>79</v>
      </c>
      <c r="B463" s="7" t="s">
        <v>79</v>
      </c>
      <c r="C463" s="7">
        <v>2925</v>
      </c>
      <c r="D463" s="7">
        <v>0</v>
      </c>
      <c r="E463" s="7">
        <v>0</v>
      </c>
      <c r="F463" s="7">
        <v>2925</v>
      </c>
      <c r="G463" s="7">
        <v>1675</v>
      </c>
      <c r="H463" s="7">
        <v>1250</v>
      </c>
    </row>
    <row r="464" spans="1:8" ht="12" customHeight="1">
      <c r="A464" s="7" t="s">
        <v>43</v>
      </c>
      <c r="B464" s="7" t="s">
        <v>103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</row>
    <row r="465" spans="1:8" ht="12" customHeight="1">
      <c r="A465" s="7" t="s">
        <v>43</v>
      </c>
      <c r="B465" s="7" t="s">
        <v>54</v>
      </c>
      <c r="C465" s="7">
        <v>3600</v>
      </c>
      <c r="D465" s="7">
        <v>0</v>
      </c>
      <c r="E465" s="7">
        <v>450</v>
      </c>
      <c r="F465" s="7">
        <v>3150</v>
      </c>
      <c r="G465" s="7">
        <v>1700</v>
      </c>
      <c r="H465" s="7">
        <v>1450</v>
      </c>
    </row>
    <row r="466" spans="1:8" ht="12" customHeight="1">
      <c r="A466" s="7" t="s">
        <v>91</v>
      </c>
      <c r="B466" s="7" t="s">
        <v>72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</row>
    <row r="467" spans="1:8" ht="12" customHeight="1">
      <c r="A467" s="7" t="s">
        <v>42</v>
      </c>
      <c r="B467" s="7" t="s">
        <v>112</v>
      </c>
      <c r="C467" s="7">
        <v>1000</v>
      </c>
      <c r="D467" s="7">
        <v>0</v>
      </c>
      <c r="E467" s="7">
        <v>0</v>
      </c>
      <c r="F467" s="7">
        <v>1000</v>
      </c>
      <c r="G467" s="7">
        <v>200</v>
      </c>
      <c r="H467" s="7">
        <v>800</v>
      </c>
    </row>
    <row r="468" spans="1:8" ht="12" customHeight="1">
      <c r="A468" s="7" t="s">
        <v>68</v>
      </c>
      <c r="B468" s="7" t="s">
        <v>46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</row>
    <row r="469" spans="1:8" ht="12" customHeight="1">
      <c r="A469" s="7" t="s">
        <v>19</v>
      </c>
      <c r="B469" s="7" t="s">
        <v>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</row>
    <row r="470" spans="1:8" ht="12" customHeight="1">
      <c r="A470" s="7" t="s">
        <v>19</v>
      </c>
      <c r="B470" s="7" t="s">
        <v>12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</row>
    <row r="471" spans="1:8" ht="12" customHeight="1">
      <c r="A471" s="7" t="s">
        <v>76</v>
      </c>
      <c r="B471" s="7" t="s">
        <v>64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</row>
    <row r="472" spans="1:8" ht="12" customHeight="1">
      <c r="A472" s="7" t="s">
        <v>76</v>
      </c>
      <c r="B472" s="7" t="s">
        <v>1</v>
      </c>
      <c r="C472" s="7">
        <v>200</v>
      </c>
      <c r="D472" s="7">
        <v>0</v>
      </c>
      <c r="E472" s="7">
        <v>25</v>
      </c>
      <c r="F472" s="7">
        <v>175</v>
      </c>
      <c r="G472" s="7">
        <v>0</v>
      </c>
      <c r="H472" s="7">
        <v>175</v>
      </c>
    </row>
    <row r="473" spans="1:8" ht="12" customHeight="1">
      <c r="A473" s="7" t="s">
        <v>76</v>
      </c>
      <c r="B473" s="7" t="s">
        <v>70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</row>
    <row r="474" spans="1:8" ht="12" customHeight="1">
      <c r="A474" s="7" t="s">
        <v>76</v>
      </c>
      <c r="B474" s="7" t="s">
        <v>20</v>
      </c>
      <c r="C474" s="7">
        <v>8650</v>
      </c>
      <c r="D474" s="7">
        <v>0</v>
      </c>
      <c r="E474" s="7">
        <v>100</v>
      </c>
      <c r="F474" s="7">
        <v>8550</v>
      </c>
      <c r="G474" s="7">
        <v>0</v>
      </c>
      <c r="H474" s="7">
        <v>8550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1" t="s">
        <v>67</v>
      </c>
      <c r="B476" s="1"/>
      <c r="C476" s="8">
        <f aca="true" t="shared" si="16" ref="C476:H476">SUM(C451:C474)</f>
        <v>92650</v>
      </c>
      <c r="D476" s="8">
        <f t="shared" si="16"/>
        <v>12125</v>
      </c>
      <c r="E476" s="8">
        <f t="shared" si="16"/>
        <v>875</v>
      </c>
      <c r="F476" s="8">
        <f t="shared" si="16"/>
        <v>103900</v>
      </c>
      <c r="G476" s="8">
        <f t="shared" si="16"/>
        <v>88300</v>
      </c>
      <c r="H476" s="8">
        <f t="shared" si="16"/>
        <v>15600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11250</v>
      </c>
      <c r="G478" s="1"/>
      <c r="H478" s="1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9" t="s">
        <v>92</v>
      </c>
      <c r="C481" s="9"/>
      <c r="D481" s="9"/>
      <c r="E481" s="9"/>
      <c r="F481" s="9"/>
      <c r="G481" s="9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6" t="s">
        <v>89</v>
      </c>
      <c r="D484" s="6" t="s">
        <v>38</v>
      </c>
      <c r="E484" s="6" t="s">
        <v>8</v>
      </c>
      <c r="F484" s="6" t="s">
        <v>51</v>
      </c>
      <c r="G484" s="6" t="s">
        <v>40</v>
      </c>
      <c r="H484" s="6" t="s">
        <v>99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7" t="s">
        <v>80</v>
      </c>
      <c r="B486" s="7" t="s">
        <v>29</v>
      </c>
      <c r="C486" s="7">
        <v>26325</v>
      </c>
      <c r="D486" s="7">
        <v>0</v>
      </c>
      <c r="E486" s="7">
        <v>0</v>
      </c>
      <c r="F486" s="7">
        <v>26325</v>
      </c>
      <c r="G486" s="7">
        <v>25175</v>
      </c>
      <c r="H486" s="7">
        <v>1150</v>
      </c>
    </row>
    <row r="487" spans="1:8" ht="12" customHeight="1">
      <c r="A487" s="7" t="s">
        <v>83</v>
      </c>
      <c r="B487" s="7" t="s">
        <v>59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</row>
    <row r="488" spans="1:8" ht="12" customHeight="1">
      <c r="A488" s="7" t="s">
        <v>83</v>
      </c>
      <c r="B488" s="7" t="s">
        <v>26</v>
      </c>
      <c r="C488" s="7">
        <v>3700</v>
      </c>
      <c r="D488" s="7">
        <v>0</v>
      </c>
      <c r="E488" s="7">
        <v>25</v>
      </c>
      <c r="F488" s="7">
        <v>3675</v>
      </c>
      <c r="G488" s="7">
        <v>950</v>
      </c>
      <c r="H488" s="7">
        <v>2725</v>
      </c>
    </row>
    <row r="489" spans="1:8" ht="12" customHeight="1">
      <c r="A489" s="7" t="s">
        <v>3</v>
      </c>
      <c r="B489" s="7" t="s">
        <v>32</v>
      </c>
      <c r="C489" s="7">
        <v>800</v>
      </c>
      <c r="D489" s="7">
        <v>0</v>
      </c>
      <c r="E489" s="7">
        <v>0</v>
      </c>
      <c r="F489" s="7">
        <v>800</v>
      </c>
      <c r="G489" s="7">
        <v>800</v>
      </c>
      <c r="H489" s="7">
        <v>0</v>
      </c>
    </row>
    <row r="490" spans="1:8" ht="12" customHeight="1">
      <c r="A490" s="7" t="s">
        <v>3</v>
      </c>
      <c r="B490" s="7" t="s">
        <v>81</v>
      </c>
      <c r="C490" s="7">
        <v>9500</v>
      </c>
      <c r="D490" s="7">
        <v>0</v>
      </c>
      <c r="E490" s="7">
        <v>0</v>
      </c>
      <c r="F490" s="7">
        <v>9500</v>
      </c>
      <c r="G490" s="7">
        <v>8775</v>
      </c>
      <c r="H490" s="7">
        <v>725</v>
      </c>
    </row>
    <row r="491" spans="1:8" ht="12" customHeight="1">
      <c r="A491" s="7" t="s">
        <v>3</v>
      </c>
      <c r="B491" s="7" t="s">
        <v>97</v>
      </c>
      <c r="C491" s="7">
        <v>13100</v>
      </c>
      <c r="D491" s="7">
        <v>0</v>
      </c>
      <c r="E491" s="7">
        <v>50</v>
      </c>
      <c r="F491" s="7">
        <v>13050</v>
      </c>
      <c r="G491" s="7">
        <v>8600</v>
      </c>
      <c r="H491" s="7">
        <v>4450</v>
      </c>
    </row>
    <row r="492" spans="1:8" ht="12" customHeight="1">
      <c r="A492" s="7" t="s">
        <v>52</v>
      </c>
      <c r="B492" s="7" t="s">
        <v>16</v>
      </c>
      <c r="C492" s="7">
        <v>4350</v>
      </c>
      <c r="D492" s="7">
        <v>0</v>
      </c>
      <c r="E492" s="7">
        <v>0</v>
      </c>
      <c r="F492" s="7">
        <v>4350</v>
      </c>
      <c r="G492" s="7">
        <v>2650</v>
      </c>
      <c r="H492" s="7">
        <v>1700</v>
      </c>
    </row>
    <row r="493" spans="1:8" ht="12" customHeight="1">
      <c r="A493" s="7" t="s">
        <v>52</v>
      </c>
      <c r="B493" s="7" t="s">
        <v>101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</row>
    <row r="494" spans="1:8" ht="12" customHeight="1">
      <c r="A494" s="7" t="s">
        <v>52</v>
      </c>
      <c r="B494" s="7" t="s">
        <v>63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</row>
    <row r="495" spans="1:8" ht="12" customHeight="1">
      <c r="A495" s="7" t="s">
        <v>98</v>
      </c>
      <c r="B495" s="7" t="s">
        <v>50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</row>
    <row r="496" spans="1:8" ht="12" customHeight="1">
      <c r="A496" s="7" t="s">
        <v>98</v>
      </c>
      <c r="B496" s="7" t="s">
        <v>5</v>
      </c>
      <c r="C496" s="7">
        <v>25</v>
      </c>
      <c r="D496" s="7">
        <v>0</v>
      </c>
      <c r="E496" s="7">
        <v>0</v>
      </c>
      <c r="F496" s="7">
        <v>25</v>
      </c>
      <c r="G496" s="7">
        <v>0</v>
      </c>
      <c r="H496" s="7">
        <v>25</v>
      </c>
    </row>
    <row r="497" spans="1:8" ht="12" customHeight="1">
      <c r="A497" s="7" t="s">
        <v>93</v>
      </c>
      <c r="B497" s="7" t="s">
        <v>104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</row>
    <row r="498" spans="1:8" ht="12" customHeight="1">
      <c r="A498" s="7" t="s">
        <v>93</v>
      </c>
      <c r="B498" s="7" t="s">
        <v>109</v>
      </c>
      <c r="C498" s="7">
        <v>3600</v>
      </c>
      <c r="D498" s="7">
        <v>0</v>
      </c>
      <c r="E498" s="7">
        <v>0</v>
      </c>
      <c r="F498" s="7">
        <v>3600</v>
      </c>
      <c r="G498" s="7">
        <v>3550</v>
      </c>
      <c r="H498" s="7">
        <v>50</v>
      </c>
    </row>
    <row r="499" spans="1:8" ht="12" customHeight="1">
      <c r="A499" s="7" t="s">
        <v>93</v>
      </c>
      <c r="B499" s="7" t="s">
        <v>74</v>
      </c>
      <c r="C499" s="7">
        <v>19375</v>
      </c>
      <c r="D499" s="7">
        <v>0</v>
      </c>
      <c r="E499" s="7">
        <v>200</v>
      </c>
      <c r="F499" s="7">
        <v>19175</v>
      </c>
      <c r="G499" s="7">
        <v>17550</v>
      </c>
      <c r="H499" s="7">
        <v>1625</v>
      </c>
    </row>
    <row r="500" spans="1:8" ht="12" customHeight="1">
      <c r="A500" s="7" t="s">
        <v>93</v>
      </c>
      <c r="B500" s="7" t="s">
        <v>9</v>
      </c>
      <c r="C500" s="7">
        <v>6075</v>
      </c>
      <c r="D500" s="7">
        <v>0</v>
      </c>
      <c r="E500" s="7">
        <v>0</v>
      </c>
      <c r="F500" s="7">
        <v>6075</v>
      </c>
      <c r="G500" s="7">
        <v>5750</v>
      </c>
      <c r="H500" s="7">
        <v>325</v>
      </c>
    </row>
    <row r="501" spans="1:8" ht="12" customHeight="1">
      <c r="A501" s="7" t="s">
        <v>79</v>
      </c>
      <c r="B501" s="7" t="s">
        <v>79</v>
      </c>
      <c r="C501" s="7">
        <v>6775</v>
      </c>
      <c r="D501" s="7">
        <v>0</v>
      </c>
      <c r="E501" s="7">
        <v>0</v>
      </c>
      <c r="F501" s="7">
        <v>6775</v>
      </c>
      <c r="G501" s="7">
        <v>2675</v>
      </c>
      <c r="H501" s="7">
        <v>4100</v>
      </c>
    </row>
    <row r="502" spans="1:8" ht="12" customHeight="1">
      <c r="A502" s="7" t="s">
        <v>43</v>
      </c>
      <c r="B502" s="7" t="s">
        <v>103</v>
      </c>
      <c r="C502" s="7">
        <v>3450</v>
      </c>
      <c r="D502" s="7">
        <v>0</v>
      </c>
      <c r="E502" s="7">
        <v>0</v>
      </c>
      <c r="F502" s="7">
        <v>3450</v>
      </c>
      <c r="G502" s="7">
        <v>2975</v>
      </c>
      <c r="H502" s="7">
        <v>475</v>
      </c>
    </row>
    <row r="503" spans="1:8" ht="12" customHeight="1">
      <c r="A503" s="7" t="s">
        <v>43</v>
      </c>
      <c r="B503" s="7" t="s">
        <v>54</v>
      </c>
      <c r="C503" s="7">
        <v>5125</v>
      </c>
      <c r="D503" s="7">
        <v>0</v>
      </c>
      <c r="E503" s="7">
        <v>0</v>
      </c>
      <c r="F503" s="7">
        <v>5125</v>
      </c>
      <c r="G503" s="7">
        <v>4400</v>
      </c>
      <c r="H503" s="7">
        <v>725</v>
      </c>
    </row>
    <row r="504" spans="1:8" ht="12" customHeight="1">
      <c r="A504" s="7" t="s">
        <v>91</v>
      </c>
      <c r="B504" s="7" t="s">
        <v>72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ht="12" customHeight="1">
      <c r="A505" s="7" t="s">
        <v>42</v>
      </c>
      <c r="B505" s="7" t="s">
        <v>112</v>
      </c>
      <c r="C505" s="7">
        <v>22025</v>
      </c>
      <c r="D505" s="7">
        <v>1000</v>
      </c>
      <c r="E505" s="7">
        <v>0</v>
      </c>
      <c r="F505" s="7">
        <v>23025</v>
      </c>
      <c r="G505" s="7">
        <v>19750</v>
      </c>
      <c r="H505" s="7">
        <v>3275</v>
      </c>
    </row>
    <row r="506" spans="1:8" ht="12" customHeight="1">
      <c r="A506" s="7" t="s">
        <v>68</v>
      </c>
      <c r="B506" s="7" t="s">
        <v>46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</row>
    <row r="507" spans="1:8" ht="12" customHeight="1">
      <c r="A507" s="7" t="s">
        <v>19</v>
      </c>
      <c r="B507" s="7" t="s">
        <v>10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</row>
    <row r="508" spans="1:8" ht="12" customHeight="1">
      <c r="A508" s="7" t="s">
        <v>19</v>
      </c>
      <c r="B508" s="7" t="s">
        <v>12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</row>
    <row r="509" spans="1:8" ht="12" customHeight="1">
      <c r="A509" s="7" t="s">
        <v>76</v>
      </c>
      <c r="B509" s="7" t="s">
        <v>64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</row>
    <row r="510" spans="1:8" ht="12" customHeight="1">
      <c r="A510" s="7" t="s">
        <v>76</v>
      </c>
      <c r="B510" s="7" t="s">
        <v>1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</row>
    <row r="511" spans="1:8" ht="12" customHeight="1">
      <c r="A511" s="7" t="s">
        <v>76</v>
      </c>
      <c r="B511" s="7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</row>
    <row r="512" spans="1:8" ht="12" customHeight="1">
      <c r="A512" s="7" t="s">
        <v>76</v>
      </c>
      <c r="B512" s="7" t="s">
        <v>60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</row>
    <row r="513" spans="1:8" ht="12" customHeight="1">
      <c r="A513" s="7" t="s">
        <v>76</v>
      </c>
      <c r="B513" s="7" t="s">
        <v>70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</row>
    <row r="514" spans="1:8" ht="12" customHeight="1">
      <c r="A514" s="7" t="s">
        <v>76</v>
      </c>
      <c r="B514" s="7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ht="12" customHeight="1">
      <c r="A515" s="7" t="s">
        <v>76</v>
      </c>
      <c r="B515" s="7" t="s">
        <v>48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1" t="s">
        <v>67</v>
      </c>
      <c r="B517" s="1"/>
      <c r="C517" s="8">
        <f aca="true" t="shared" si="17" ref="C517:H517">SUM(C486:C515)</f>
        <v>124225</v>
      </c>
      <c r="D517" s="8">
        <f t="shared" si="17"/>
        <v>1000</v>
      </c>
      <c r="E517" s="8">
        <f t="shared" si="17"/>
        <v>275</v>
      </c>
      <c r="F517" s="8">
        <f t="shared" si="17"/>
        <v>124950</v>
      </c>
      <c r="G517" s="8">
        <f t="shared" si="17"/>
        <v>103600</v>
      </c>
      <c r="H517" s="8">
        <f t="shared" si="17"/>
        <v>21350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725</v>
      </c>
      <c r="G519" s="1"/>
      <c r="H519" s="1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9" t="s">
        <v>106</v>
      </c>
      <c r="C522" s="9"/>
      <c r="D522" s="9"/>
      <c r="E522" s="9"/>
      <c r="F522" s="9"/>
      <c r="G522" s="9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6" t="s">
        <v>89</v>
      </c>
      <c r="D525" s="6" t="s">
        <v>38</v>
      </c>
      <c r="E525" s="6" t="s">
        <v>8</v>
      </c>
      <c r="F525" s="6" t="s">
        <v>51</v>
      </c>
      <c r="G525" s="6" t="s">
        <v>40</v>
      </c>
      <c r="H525" s="6" t="s">
        <v>99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7" t="s">
        <v>76</v>
      </c>
      <c r="B527" s="7" t="s">
        <v>64</v>
      </c>
      <c r="C527" s="7">
        <v>740</v>
      </c>
      <c r="D527" s="7">
        <v>0</v>
      </c>
      <c r="E527" s="7">
        <v>0</v>
      </c>
      <c r="F527" s="7">
        <v>740</v>
      </c>
      <c r="G527" s="7">
        <v>460</v>
      </c>
      <c r="H527" s="7">
        <v>280</v>
      </c>
    </row>
    <row r="528" spans="1:8" ht="12" customHeight="1">
      <c r="A528" s="7" t="s">
        <v>76</v>
      </c>
      <c r="B528" s="7" t="s">
        <v>1</v>
      </c>
      <c r="C528" s="7">
        <v>100</v>
      </c>
      <c r="D528" s="7">
        <v>0</v>
      </c>
      <c r="E528" s="7">
        <v>0</v>
      </c>
      <c r="F528" s="7">
        <v>100</v>
      </c>
      <c r="G528" s="7">
        <v>20</v>
      </c>
      <c r="H528" s="7">
        <v>80</v>
      </c>
    </row>
    <row r="529" spans="1:8" ht="12" customHeight="1">
      <c r="A529" s="7" t="s">
        <v>76</v>
      </c>
      <c r="B529" s="7" t="s">
        <v>36</v>
      </c>
      <c r="C529" s="7">
        <v>20</v>
      </c>
      <c r="D529" s="7">
        <v>0</v>
      </c>
      <c r="E529" s="7">
        <v>0</v>
      </c>
      <c r="F529" s="7">
        <v>20</v>
      </c>
      <c r="G529" s="7">
        <v>20</v>
      </c>
      <c r="H529" s="7">
        <v>0</v>
      </c>
    </row>
    <row r="530" spans="1:8" ht="12" customHeight="1">
      <c r="A530" s="7" t="s">
        <v>76</v>
      </c>
      <c r="B530" s="7" t="s">
        <v>60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ht="12" customHeight="1">
      <c r="A531" s="7" t="s">
        <v>76</v>
      </c>
      <c r="B531" s="7" t="s">
        <v>70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</row>
    <row r="532" spans="1:8" ht="12" customHeight="1">
      <c r="A532" s="7" t="s">
        <v>76</v>
      </c>
      <c r="B532" s="7" t="s">
        <v>20</v>
      </c>
      <c r="C532" s="7">
        <v>1120</v>
      </c>
      <c r="D532" s="7">
        <v>0</v>
      </c>
      <c r="E532" s="7">
        <v>0</v>
      </c>
      <c r="F532" s="7">
        <v>1120</v>
      </c>
      <c r="G532" s="7">
        <v>520</v>
      </c>
      <c r="H532" s="7">
        <v>600</v>
      </c>
    </row>
    <row r="533" spans="1:8" ht="12" customHeight="1">
      <c r="A533" s="7" t="s">
        <v>76</v>
      </c>
      <c r="B533" s="7" t="s">
        <v>55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</row>
    <row r="534" spans="1:8" ht="12" customHeight="1">
      <c r="A534" s="7" t="s">
        <v>76</v>
      </c>
      <c r="B534" s="7" t="s">
        <v>48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1" t="s">
        <v>67</v>
      </c>
      <c r="B536" s="1"/>
      <c r="C536" s="8">
        <f aca="true" t="shared" si="18" ref="C536:H536">SUM(C527:C534)</f>
        <v>1980</v>
      </c>
      <c r="D536" s="8">
        <f t="shared" si="18"/>
        <v>0</v>
      </c>
      <c r="E536" s="8">
        <f t="shared" si="18"/>
        <v>0</v>
      </c>
      <c r="F536" s="8">
        <f t="shared" si="18"/>
        <v>1980</v>
      </c>
      <c r="G536" s="8">
        <f t="shared" si="18"/>
        <v>1020</v>
      </c>
      <c r="H536" s="8">
        <f t="shared" si="18"/>
        <v>960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9" t="s">
        <v>13</v>
      </c>
      <c r="C541" s="9"/>
      <c r="D541" s="9"/>
      <c r="E541" s="9"/>
      <c r="F541" s="9"/>
      <c r="G541" s="9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6" t="s">
        <v>89</v>
      </c>
      <c r="D544" s="6" t="s">
        <v>38</v>
      </c>
      <c r="E544" s="6" t="s">
        <v>8</v>
      </c>
      <c r="F544" s="6" t="s">
        <v>51</v>
      </c>
      <c r="G544" s="6" t="s">
        <v>40</v>
      </c>
      <c r="H544" s="6" t="s">
        <v>99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7" t="s">
        <v>76</v>
      </c>
      <c r="B546" s="7" t="s">
        <v>64</v>
      </c>
      <c r="C546" s="7">
        <v>100</v>
      </c>
      <c r="D546" s="7">
        <v>0</v>
      </c>
      <c r="E546" s="7">
        <v>0</v>
      </c>
      <c r="F546" s="7">
        <v>100</v>
      </c>
      <c r="G546" s="7">
        <v>100</v>
      </c>
      <c r="H546" s="7">
        <v>0</v>
      </c>
    </row>
    <row r="547" spans="1:8" ht="12" customHeight="1">
      <c r="A547" s="7" t="s">
        <v>76</v>
      </c>
      <c r="B547" s="7" t="s">
        <v>1</v>
      </c>
      <c r="C547" s="7">
        <v>900</v>
      </c>
      <c r="D547" s="7">
        <v>0</v>
      </c>
      <c r="E547" s="7">
        <v>0</v>
      </c>
      <c r="F547" s="7">
        <v>900</v>
      </c>
      <c r="G547" s="7">
        <v>200</v>
      </c>
      <c r="H547" s="7">
        <v>700</v>
      </c>
    </row>
    <row r="548" spans="1:8" ht="12" customHeight="1">
      <c r="A548" s="7" t="s">
        <v>76</v>
      </c>
      <c r="B548" s="7" t="s">
        <v>36</v>
      </c>
      <c r="C548" s="7">
        <v>500</v>
      </c>
      <c r="D548" s="7">
        <v>0</v>
      </c>
      <c r="E548" s="7">
        <v>0</v>
      </c>
      <c r="F548" s="7">
        <v>500</v>
      </c>
      <c r="G548" s="7">
        <v>500</v>
      </c>
      <c r="H548" s="7">
        <v>0</v>
      </c>
    </row>
    <row r="549" spans="1:8" ht="12" customHeight="1">
      <c r="A549" s="7" t="s">
        <v>76</v>
      </c>
      <c r="B549" s="7" t="s">
        <v>60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ht="12" customHeight="1">
      <c r="A550" s="7" t="s">
        <v>76</v>
      </c>
      <c r="B550" s="7" t="s">
        <v>70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ht="12" customHeight="1">
      <c r="A551" s="7" t="s">
        <v>76</v>
      </c>
      <c r="B551" s="7" t="s">
        <v>20</v>
      </c>
      <c r="C551" s="7">
        <v>200</v>
      </c>
      <c r="D551" s="7">
        <v>0</v>
      </c>
      <c r="E551" s="7">
        <v>0</v>
      </c>
      <c r="F551" s="7">
        <v>200</v>
      </c>
      <c r="G551" s="7">
        <v>200</v>
      </c>
      <c r="H551" s="7">
        <v>0</v>
      </c>
    </row>
    <row r="552" spans="1:8" ht="12" customHeight="1">
      <c r="A552" s="7" t="s">
        <v>76</v>
      </c>
      <c r="B552" s="7" t="s">
        <v>55</v>
      </c>
      <c r="C552" s="7">
        <v>40</v>
      </c>
      <c r="D552" s="7">
        <v>0</v>
      </c>
      <c r="E552" s="7">
        <v>0</v>
      </c>
      <c r="F552" s="7">
        <v>40</v>
      </c>
      <c r="G552" s="7">
        <v>40</v>
      </c>
      <c r="H552" s="7">
        <v>0</v>
      </c>
    </row>
    <row r="553" spans="1:8" ht="12" customHeight="1">
      <c r="A553" s="7" t="s">
        <v>76</v>
      </c>
      <c r="B553" s="7" t="s">
        <v>48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1" t="s">
        <v>67</v>
      </c>
      <c r="B555" s="1"/>
      <c r="C555" s="8">
        <f aca="true" t="shared" si="19" ref="C555:H555">SUM(C546:C553)</f>
        <v>1740</v>
      </c>
      <c r="D555" s="8">
        <f t="shared" si="19"/>
        <v>0</v>
      </c>
      <c r="E555" s="8">
        <f t="shared" si="19"/>
        <v>0</v>
      </c>
      <c r="F555" s="8">
        <f t="shared" si="19"/>
        <v>1740</v>
      </c>
      <c r="G555" s="8">
        <f t="shared" si="19"/>
        <v>1040</v>
      </c>
      <c r="H555" s="8">
        <f t="shared" si="19"/>
        <v>700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9" t="s">
        <v>31</v>
      </c>
      <c r="C560" s="9"/>
      <c r="D560" s="9"/>
      <c r="E560" s="9"/>
      <c r="F560" s="9"/>
      <c r="G560" s="9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6" t="s">
        <v>89</v>
      </c>
      <c r="D563" s="6" t="s">
        <v>38</v>
      </c>
      <c r="E563" s="6" t="s">
        <v>8</v>
      </c>
      <c r="F563" s="6" t="s">
        <v>51</v>
      </c>
      <c r="G563" s="6" t="s">
        <v>40</v>
      </c>
      <c r="H563" s="6" t="s">
        <v>99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7" t="s">
        <v>76</v>
      </c>
      <c r="B565" s="7" t="s">
        <v>64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ht="12" customHeight="1">
      <c r="A566" s="7" t="s">
        <v>76</v>
      </c>
      <c r="B566" s="7" t="s">
        <v>1</v>
      </c>
      <c r="C566" s="7">
        <v>10160</v>
      </c>
      <c r="D566" s="7">
        <v>0</v>
      </c>
      <c r="E566" s="7">
        <v>60</v>
      </c>
      <c r="F566" s="7">
        <v>10100</v>
      </c>
      <c r="G566" s="7">
        <v>3980</v>
      </c>
      <c r="H566" s="7">
        <v>6120</v>
      </c>
    </row>
    <row r="567" spans="1:8" ht="12" customHeight="1">
      <c r="A567" s="7" t="s">
        <v>76</v>
      </c>
      <c r="B567" s="7" t="s">
        <v>36</v>
      </c>
      <c r="C567" s="7">
        <v>3200</v>
      </c>
      <c r="D567" s="7">
        <v>0</v>
      </c>
      <c r="E567" s="7">
        <v>0</v>
      </c>
      <c r="F567" s="7">
        <v>3200</v>
      </c>
      <c r="G567" s="7">
        <v>3040</v>
      </c>
      <c r="H567" s="7">
        <v>160</v>
      </c>
    </row>
    <row r="568" spans="1:8" ht="12" customHeight="1">
      <c r="A568" s="7" t="s">
        <v>76</v>
      </c>
      <c r="B568" s="7" t="s">
        <v>60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ht="12" customHeight="1">
      <c r="A569" s="7" t="s">
        <v>76</v>
      </c>
      <c r="B569" s="7" t="s">
        <v>70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ht="12" customHeight="1">
      <c r="A570" s="7" t="s">
        <v>76</v>
      </c>
      <c r="B570" s="7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</row>
    <row r="571" spans="1:8" ht="12" customHeight="1">
      <c r="A571" s="7" t="s">
        <v>76</v>
      </c>
      <c r="B571" s="7" t="s">
        <v>55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</row>
    <row r="572" spans="1:8" ht="12" customHeight="1">
      <c r="A572" s="7" t="s">
        <v>76</v>
      </c>
      <c r="B572" s="7" t="s">
        <v>48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1" t="s">
        <v>67</v>
      </c>
      <c r="B574" s="1"/>
      <c r="C574" s="8">
        <f aca="true" t="shared" si="20" ref="C574:H574">SUM(C565:C572)</f>
        <v>13360</v>
      </c>
      <c r="D574" s="8">
        <f t="shared" si="20"/>
        <v>0</v>
      </c>
      <c r="E574" s="8">
        <f t="shared" si="20"/>
        <v>60</v>
      </c>
      <c r="F574" s="8">
        <f t="shared" si="20"/>
        <v>13300</v>
      </c>
      <c r="G574" s="8">
        <f t="shared" si="20"/>
        <v>7020</v>
      </c>
      <c r="H574" s="8">
        <f t="shared" si="20"/>
        <v>6280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9" t="s">
        <v>23</v>
      </c>
      <c r="C579" s="9"/>
      <c r="D579" s="9"/>
      <c r="E579" s="9"/>
      <c r="F579" s="9"/>
      <c r="G579" s="9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6" t="s">
        <v>89</v>
      </c>
      <c r="D582" s="6" t="s">
        <v>38</v>
      </c>
      <c r="E582" s="6" t="s">
        <v>8</v>
      </c>
      <c r="F582" s="6" t="s">
        <v>51</v>
      </c>
      <c r="G582" s="6" t="s">
        <v>40</v>
      </c>
      <c r="H582" s="6" t="s">
        <v>99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7" t="s">
        <v>76</v>
      </c>
      <c r="B584" s="7" t="s">
        <v>64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ht="12" customHeight="1">
      <c r="A585" s="7" t="s">
        <v>76</v>
      </c>
      <c r="B585" s="7" t="s">
        <v>1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ht="12" customHeight="1">
      <c r="A586" s="7" t="s">
        <v>76</v>
      </c>
      <c r="B586" s="7" t="s">
        <v>36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ht="12" customHeight="1">
      <c r="A587" s="7" t="s">
        <v>76</v>
      </c>
      <c r="B587" s="7" t="s">
        <v>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ht="12" customHeight="1">
      <c r="A588" s="7" t="s">
        <v>76</v>
      </c>
      <c r="B588" s="7" t="s">
        <v>70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ht="12" customHeight="1">
      <c r="A589" s="7" t="s">
        <v>76</v>
      </c>
      <c r="B589" s="7" t="s">
        <v>20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ht="12" customHeight="1">
      <c r="A590" s="7" t="s">
        <v>76</v>
      </c>
      <c r="B590" s="7" t="s">
        <v>55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</row>
    <row r="591" spans="1:8" ht="12" customHeight="1">
      <c r="A591" s="7" t="s">
        <v>76</v>
      </c>
      <c r="B591" s="7" t="s">
        <v>48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1" t="s">
        <v>67</v>
      </c>
      <c r="B593" s="1"/>
      <c r="C593" s="8">
        <f aca="true" t="shared" si="21" ref="C593:H593">SUM(C584:C591)</f>
        <v>0</v>
      </c>
      <c r="D593" s="8">
        <f t="shared" si="21"/>
        <v>0</v>
      </c>
      <c r="E593" s="8">
        <f t="shared" si="21"/>
        <v>0</v>
      </c>
      <c r="F593" s="8">
        <f t="shared" si="21"/>
        <v>0</v>
      </c>
      <c r="G593" s="8">
        <f t="shared" si="21"/>
        <v>0</v>
      </c>
      <c r="H593" s="8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9" t="s">
        <v>39</v>
      </c>
      <c r="C598" s="9"/>
      <c r="D598" s="9"/>
      <c r="E598" s="9"/>
      <c r="F598" s="9"/>
      <c r="G598" s="9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6" t="s">
        <v>89</v>
      </c>
      <c r="D601" s="6" t="s">
        <v>38</v>
      </c>
      <c r="E601" s="6" t="s">
        <v>8</v>
      </c>
      <c r="F601" s="6" t="s">
        <v>51</v>
      </c>
      <c r="G601" s="6" t="s">
        <v>40</v>
      </c>
      <c r="H601" s="6" t="s">
        <v>99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7" t="s">
        <v>80</v>
      </c>
      <c r="B603" s="7" t="s">
        <v>29</v>
      </c>
      <c r="C603" s="7">
        <v>1350</v>
      </c>
      <c r="D603" s="7">
        <v>0</v>
      </c>
      <c r="E603" s="7">
        <v>0</v>
      </c>
      <c r="F603" s="7">
        <v>1350</v>
      </c>
      <c r="G603" s="7">
        <v>1350</v>
      </c>
      <c r="H603" s="7">
        <v>0</v>
      </c>
    </row>
    <row r="604" spans="1:8" ht="12" customHeight="1">
      <c r="A604" s="7" t="s">
        <v>83</v>
      </c>
      <c r="B604" s="7" t="s">
        <v>59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ht="12" customHeight="1">
      <c r="A605" s="7" t="s">
        <v>83</v>
      </c>
      <c r="B605" s="7" t="s">
        <v>26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ht="12" customHeight="1">
      <c r="A606" s="7" t="s">
        <v>3</v>
      </c>
      <c r="B606" s="7" t="s">
        <v>32</v>
      </c>
      <c r="C606" s="7">
        <v>6</v>
      </c>
      <c r="D606" s="7">
        <v>0</v>
      </c>
      <c r="E606" s="7">
        <v>0</v>
      </c>
      <c r="F606" s="7">
        <v>6</v>
      </c>
      <c r="G606" s="7">
        <v>6</v>
      </c>
      <c r="H606" s="7">
        <v>0</v>
      </c>
    </row>
    <row r="607" spans="1:8" ht="12" customHeight="1">
      <c r="A607" s="7" t="s">
        <v>3</v>
      </c>
      <c r="B607" s="7" t="s">
        <v>81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ht="12" customHeight="1">
      <c r="A608" s="7" t="s">
        <v>3</v>
      </c>
      <c r="B608" s="7" t="s">
        <v>97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ht="12" customHeight="1">
      <c r="A609" s="7" t="s">
        <v>52</v>
      </c>
      <c r="B609" s="7" t="s">
        <v>16</v>
      </c>
      <c r="C609" s="7">
        <v>3654</v>
      </c>
      <c r="D609" s="7">
        <v>0</v>
      </c>
      <c r="E609" s="7">
        <v>0</v>
      </c>
      <c r="F609" s="7">
        <v>3654</v>
      </c>
      <c r="G609" s="7">
        <v>3654</v>
      </c>
      <c r="H609" s="7">
        <v>0</v>
      </c>
    </row>
    <row r="610" spans="1:8" ht="12" customHeight="1">
      <c r="A610" s="7" t="s">
        <v>52</v>
      </c>
      <c r="B610" s="7" t="s">
        <v>101</v>
      </c>
      <c r="C610" s="7">
        <v>78</v>
      </c>
      <c r="D610" s="7">
        <v>0</v>
      </c>
      <c r="E610" s="7">
        <v>0</v>
      </c>
      <c r="F610" s="7">
        <v>78</v>
      </c>
      <c r="G610" s="7">
        <v>78</v>
      </c>
      <c r="H610" s="7">
        <v>0</v>
      </c>
    </row>
    <row r="611" spans="1:8" ht="12" customHeight="1">
      <c r="A611" s="7" t="s">
        <v>52</v>
      </c>
      <c r="B611" s="7" t="s">
        <v>63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ht="12" customHeight="1">
      <c r="A612" s="7" t="s">
        <v>98</v>
      </c>
      <c r="B612" s="7" t="s">
        <v>50</v>
      </c>
      <c r="C612" s="7">
        <v>36780</v>
      </c>
      <c r="D612" s="7">
        <v>0</v>
      </c>
      <c r="E612" s="7">
        <v>288</v>
      </c>
      <c r="F612" s="7">
        <v>36492</v>
      </c>
      <c r="G612" s="7">
        <v>24720</v>
      </c>
      <c r="H612" s="7">
        <v>11772</v>
      </c>
    </row>
    <row r="613" spans="1:8" ht="12" customHeight="1">
      <c r="A613" s="7" t="s">
        <v>98</v>
      </c>
      <c r="B613" s="7" t="s">
        <v>5</v>
      </c>
      <c r="C613" s="7">
        <v>18576</v>
      </c>
      <c r="D613" s="7">
        <v>0</v>
      </c>
      <c r="E613" s="7">
        <v>0</v>
      </c>
      <c r="F613" s="7">
        <v>18576</v>
      </c>
      <c r="G613" s="7">
        <v>16704</v>
      </c>
      <c r="H613" s="7">
        <v>1872</v>
      </c>
    </row>
    <row r="614" spans="1:8" ht="12" customHeight="1">
      <c r="A614" s="7" t="s">
        <v>93</v>
      </c>
      <c r="B614" s="7" t="s">
        <v>104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ht="12" customHeight="1">
      <c r="A615" s="7" t="s">
        <v>93</v>
      </c>
      <c r="B615" s="7" t="s">
        <v>109</v>
      </c>
      <c r="C615" s="7">
        <v>5238</v>
      </c>
      <c r="D615" s="7">
        <v>0</v>
      </c>
      <c r="E615" s="7">
        <v>0</v>
      </c>
      <c r="F615" s="7">
        <v>5238</v>
      </c>
      <c r="G615" s="7">
        <v>1734</v>
      </c>
      <c r="H615" s="7">
        <v>3504</v>
      </c>
    </row>
    <row r="616" spans="1:8" ht="12" customHeight="1">
      <c r="A616" s="7" t="s">
        <v>93</v>
      </c>
      <c r="B616" s="7" t="s">
        <v>74</v>
      </c>
      <c r="C616" s="7">
        <v>43140</v>
      </c>
      <c r="D616" s="7">
        <v>0</v>
      </c>
      <c r="E616" s="7">
        <v>0</v>
      </c>
      <c r="F616" s="7">
        <v>43140</v>
      </c>
      <c r="G616" s="7">
        <v>25080</v>
      </c>
      <c r="H616" s="7">
        <v>18060</v>
      </c>
    </row>
    <row r="617" spans="1:8" ht="12" customHeight="1">
      <c r="A617" s="7" t="s">
        <v>93</v>
      </c>
      <c r="B617" s="7" t="s">
        <v>9</v>
      </c>
      <c r="C617" s="7">
        <v>3552</v>
      </c>
      <c r="D617" s="7">
        <v>0</v>
      </c>
      <c r="E617" s="7">
        <v>0</v>
      </c>
      <c r="F617" s="7">
        <v>3552</v>
      </c>
      <c r="G617" s="7">
        <v>1920</v>
      </c>
      <c r="H617" s="7">
        <v>1632</v>
      </c>
    </row>
    <row r="618" spans="1:8" ht="12" customHeight="1">
      <c r="A618" s="7" t="s">
        <v>79</v>
      </c>
      <c r="B618" s="7" t="s">
        <v>79</v>
      </c>
      <c r="C618" s="7">
        <v>43542</v>
      </c>
      <c r="D618" s="7">
        <v>0</v>
      </c>
      <c r="E618" s="7">
        <v>198</v>
      </c>
      <c r="F618" s="7">
        <v>43344</v>
      </c>
      <c r="G618" s="7">
        <v>31974</v>
      </c>
      <c r="H618" s="7">
        <v>11370</v>
      </c>
    </row>
    <row r="619" spans="1:8" ht="12" customHeight="1">
      <c r="A619" s="7" t="s">
        <v>43</v>
      </c>
      <c r="B619" s="7" t="s">
        <v>103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ht="12" customHeight="1">
      <c r="A620" s="7" t="s">
        <v>43</v>
      </c>
      <c r="B620" s="7" t="s">
        <v>54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ht="12" customHeight="1">
      <c r="A621" s="7" t="s">
        <v>91</v>
      </c>
      <c r="B621" s="7" t="s">
        <v>72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</row>
    <row r="622" spans="1:8" ht="12" customHeight="1">
      <c r="A622" s="7" t="s">
        <v>42</v>
      </c>
      <c r="B622" s="7" t="s">
        <v>112</v>
      </c>
      <c r="C622" s="7">
        <v>30366</v>
      </c>
      <c r="D622" s="7">
        <v>0</v>
      </c>
      <c r="E622" s="7">
        <v>90</v>
      </c>
      <c r="F622" s="7">
        <v>30276</v>
      </c>
      <c r="G622" s="7">
        <v>25830</v>
      </c>
      <c r="H622" s="7">
        <v>4446</v>
      </c>
    </row>
    <row r="623" spans="1:8" ht="12" customHeight="1">
      <c r="A623" s="7" t="s">
        <v>68</v>
      </c>
      <c r="B623" s="7" t="s">
        <v>46</v>
      </c>
      <c r="C623" s="7">
        <v>14160</v>
      </c>
      <c r="D623" s="7">
        <v>0</v>
      </c>
      <c r="E623" s="7">
        <v>0</v>
      </c>
      <c r="F623" s="7">
        <v>14160</v>
      </c>
      <c r="G623" s="7">
        <v>11358</v>
      </c>
      <c r="H623" s="7">
        <v>2802</v>
      </c>
    </row>
    <row r="624" spans="1:8" ht="12" customHeight="1">
      <c r="A624" s="7" t="s">
        <v>19</v>
      </c>
      <c r="B624" s="7" t="s">
        <v>10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ht="12" customHeight="1">
      <c r="A625" s="7" t="s">
        <v>19</v>
      </c>
      <c r="B625" s="7" t="s">
        <v>12</v>
      </c>
      <c r="C625" s="7">
        <v>2892</v>
      </c>
      <c r="D625" s="7">
        <v>0</v>
      </c>
      <c r="E625" s="7">
        <v>0</v>
      </c>
      <c r="F625" s="7">
        <v>2892</v>
      </c>
      <c r="G625" s="7">
        <v>348</v>
      </c>
      <c r="H625" s="7">
        <v>2544</v>
      </c>
    </row>
    <row r="626" spans="1:8" ht="12" customHeight="1">
      <c r="A626" s="7" t="s">
        <v>76</v>
      </c>
      <c r="B626" s="7" t="s">
        <v>64</v>
      </c>
      <c r="C626" s="7">
        <v>60</v>
      </c>
      <c r="D626" s="7">
        <v>0</v>
      </c>
      <c r="E626" s="7">
        <v>0</v>
      </c>
      <c r="F626" s="7">
        <v>60</v>
      </c>
      <c r="G626" s="7">
        <v>60</v>
      </c>
      <c r="H626" s="7">
        <v>0</v>
      </c>
    </row>
    <row r="627" spans="1:8" ht="12" customHeight="1">
      <c r="A627" s="7" t="s">
        <v>76</v>
      </c>
      <c r="B627" s="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ht="12" customHeight="1">
      <c r="A628" s="7" t="s">
        <v>76</v>
      </c>
      <c r="B628" s="7" t="s">
        <v>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ht="12" customHeight="1">
      <c r="A629" s="7" t="s">
        <v>76</v>
      </c>
      <c r="B629" s="7" t="s">
        <v>60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ht="12" customHeight="1">
      <c r="A630" s="7" t="s">
        <v>76</v>
      </c>
      <c r="B630" s="7" t="s">
        <v>70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ht="12" customHeight="1">
      <c r="A631" s="7" t="s">
        <v>76</v>
      </c>
      <c r="B631" s="7" t="s">
        <v>20</v>
      </c>
      <c r="C631" s="7">
        <v>258</v>
      </c>
      <c r="D631" s="7">
        <v>0</v>
      </c>
      <c r="E631" s="7">
        <v>0</v>
      </c>
      <c r="F631" s="7">
        <v>258</v>
      </c>
      <c r="G631" s="7">
        <v>258</v>
      </c>
      <c r="H631" s="7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1" t="s">
        <v>67</v>
      </c>
      <c r="B633" s="1"/>
      <c r="C633" s="8">
        <f aca="true" t="shared" si="22" ref="C633:H633">SUM(C603:C631)</f>
        <v>203652</v>
      </c>
      <c r="D633" s="8">
        <f t="shared" si="22"/>
        <v>0</v>
      </c>
      <c r="E633" s="8">
        <f t="shared" si="22"/>
        <v>576</v>
      </c>
      <c r="F633" s="8">
        <f t="shared" si="22"/>
        <v>203076</v>
      </c>
      <c r="G633" s="8">
        <f t="shared" si="22"/>
        <v>145074</v>
      </c>
      <c r="H633" s="8">
        <f t="shared" si="22"/>
        <v>58002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-576</v>
      </c>
      <c r="G635" s="1"/>
      <c r="H635" s="1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9" t="s">
        <v>30</v>
      </c>
      <c r="C638" s="9"/>
      <c r="D638" s="9"/>
      <c r="E638" s="9"/>
      <c r="F638" s="9"/>
      <c r="G638" s="9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6" t="s">
        <v>89</v>
      </c>
      <c r="D641" s="6" t="s">
        <v>38</v>
      </c>
      <c r="E641" s="6" t="s">
        <v>8</v>
      </c>
      <c r="F641" s="6" t="s">
        <v>51</v>
      </c>
      <c r="G641" s="6" t="s">
        <v>40</v>
      </c>
      <c r="H641" s="6" t="s">
        <v>99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7" t="s">
        <v>80</v>
      </c>
      <c r="B643" s="7" t="s">
        <v>29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</row>
    <row r="644" spans="1:8" ht="12" customHeight="1">
      <c r="A644" s="7" t="s">
        <v>83</v>
      </c>
      <c r="B644" s="7" t="s">
        <v>59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</row>
    <row r="645" spans="1:8" ht="12" customHeight="1">
      <c r="A645" s="7" t="s">
        <v>83</v>
      </c>
      <c r="B645" s="7" t="s">
        <v>26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ht="12" customHeight="1">
      <c r="A646" s="7" t="s">
        <v>3</v>
      </c>
      <c r="B646" s="7" t="s">
        <v>32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</row>
    <row r="647" spans="1:8" ht="12" customHeight="1">
      <c r="A647" s="7" t="s">
        <v>3</v>
      </c>
      <c r="B647" s="7" t="s">
        <v>81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</row>
    <row r="648" spans="1:8" ht="12" customHeight="1">
      <c r="A648" s="7" t="s">
        <v>3</v>
      </c>
      <c r="B648" s="7" t="s">
        <v>97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</row>
    <row r="649" spans="1:8" ht="12" customHeight="1">
      <c r="A649" s="7" t="s">
        <v>52</v>
      </c>
      <c r="B649" s="7" t="s">
        <v>16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ht="12" customHeight="1">
      <c r="A650" s="7" t="s">
        <v>52</v>
      </c>
      <c r="B650" s="7" t="s">
        <v>101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ht="12" customHeight="1">
      <c r="A651" s="7" t="s">
        <v>52</v>
      </c>
      <c r="B651" s="7" t="s">
        <v>63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ht="12" customHeight="1">
      <c r="A652" s="7" t="s">
        <v>98</v>
      </c>
      <c r="B652" s="7" t="s">
        <v>50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</row>
    <row r="653" spans="1:8" ht="12" customHeight="1">
      <c r="A653" s="7" t="s">
        <v>98</v>
      </c>
      <c r="B653" s="7" t="s">
        <v>5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</row>
    <row r="654" spans="1:8" ht="12" customHeight="1">
      <c r="A654" s="7" t="s">
        <v>93</v>
      </c>
      <c r="B654" s="7" t="s">
        <v>104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</row>
    <row r="655" spans="1:8" ht="12" customHeight="1">
      <c r="A655" s="7" t="s">
        <v>93</v>
      </c>
      <c r="B655" s="7" t="s">
        <v>109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ht="12" customHeight="1">
      <c r="A656" s="7" t="s">
        <v>93</v>
      </c>
      <c r="B656" s="7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ht="12" customHeight="1">
      <c r="A657" s="7" t="s">
        <v>93</v>
      </c>
      <c r="B657" s="7" t="s">
        <v>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</row>
    <row r="658" spans="1:8" ht="12" customHeight="1">
      <c r="A658" s="7" t="s">
        <v>79</v>
      </c>
      <c r="B658" s="7" t="s">
        <v>79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</row>
    <row r="659" spans="1:8" ht="12" customHeight="1">
      <c r="A659" s="7" t="s">
        <v>43</v>
      </c>
      <c r="B659" s="7" t="s">
        <v>103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</row>
    <row r="660" spans="1:8" ht="12" customHeight="1">
      <c r="A660" s="7" t="s">
        <v>43</v>
      </c>
      <c r="B660" s="7" t="s">
        <v>54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</row>
    <row r="661" spans="1:8" ht="12" customHeight="1">
      <c r="A661" s="7" t="s">
        <v>91</v>
      </c>
      <c r="B661" s="7" t="s">
        <v>72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</row>
    <row r="662" spans="1:8" ht="12" customHeight="1">
      <c r="A662" s="7" t="s">
        <v>42</v>
      </c>
      <c r="B662" s="7" t="s">
        <v>112</v>
      </c>
      <c r="C662" s="7">
        <v>6</v>
      </c>
      <c r="D662" s="7">
        <v>0</v>
      </c>
      <c r="E662" s="7">
        <v>0</v>
      </c>
      <c r="F662" s="7">
        <v>6</v>
      </c>
      <c r="G662" s="7">
        <v>6</v>
      </c>
      <c r="H662" s="7">
        <v>0</v>
      </c>
    </row>
    <row r="663" spans="1:8" ht="12" customHeight="1">
      <c r="A663" s="7" t="s">
        <v>68</v>
      </c>
      <c r="B663" s="7" t="s">
        <v>46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ht="12" customHeight="1">
      <c r="A664" s="7" t="s">
        <v>19</v>
      </c>
      <c r="B664" s="7" t="s">
        <v>10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</row>
    <row r="665" spans="1:8" ht="12" customHeight="1">
      <c r="A665" s="7" t="s">
        <v>19</v>
      </c>
      <c r="B665" s="7" t="s">
        <v>12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</row>
    <row r="666" spans="1:8" ht="12" customHeight="1">
      <c r="A666" s="7" t="s">
        <v>76</v>
      </c>
      <c r="B666" s="7" t="s">
        <v>64</v>
      </c>
      <c r="C666" s="7">
        <v>486</v>
      </c>
      <c r="D666" s="7">
        <v>0</v>
      </c>
      <c r="E666" s="7">
        <v>0</v>
      </c>
      <c r="F666" s="7">
        <v>486</v>
      </c>
      <c r="G666" s="7">
        <v>468</v>
      </c>
      <c r="H666" s="7">
        <v>18</v>
      </c>
    </row>
    <row r="667" spans="1:8" ht="12" customHeight="1">
      <c r="A667" s="7" t="s">
        <v>76</v>
      </c>
      <c r="B667" s="7" t="s">
        <v>1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</row>
    <row r="668" spans="1:8" ht="12" customHeight="1">
      <c r="A668" s="7" t="s">
        <v>76</v>
      </c>
      <c r="B668" s="7" t="s">
        <v>36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ht="12" customHeight="1">
      <c r="A669" s="7" t="s">
        <v>76</v>
      </c>
      <c r="B669" s="7" t="s">
        <v>60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</row>
    <row r="670" spans="1:8" ht="12" customHeight="1">
      <c r="A670" s="7" t="s">
        <v>76</v>
      </c>
      <c r="B670" s="7" t="s">
        <v>70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ht="12" customHeight="1">
      <c r="A671" s="7" t="s">
        <v>76</v>
      </c>
      <c r="B671" s="7" t="s">
        <v>20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1" t="s">
        <v>67</v>
      </c>
      <c r="B673" s="1"/>
      <c r="C673" s="8">
        <f aca="true" t="shared" si="23" ref="C673:H673">SUM(C643:C671)</f>
        <v>492</v>
      </c>
      <c r="D673" s="8">
        <f t="shared" si="23"/>
        <v>0</v>
      </c>
      <c r="E673" s="8">
        <f t="shared" si="23"/>
        <v>0</v>
      </c>
      <c r="F673" s="8">
        <f t="shared" si="23"/>
        <v>492</v>
      </c>
      <c r="G673" s="8">
        <f t="shared" si="23"/>
        <v>474</v>
      </c>
      <c r="H673" s="8">
        <f t="shared" si="23"/>
        <v>18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9" t="s">
        <v>61</v>
      </c>
      <c r="C678" s="9"/>
      <c r="D678" s="9"/>
      <c r="E678" s="9"/>
      <c r="F678" s="9"/>
      <c r="G678" s="9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6" t="s">
        <v>89</v>
      </c>
      <c r="D681" s="6" t="s">
        <v>38</v>
      </c>
      <c r="E681" s="6" t="s">
        <v>8</v>
      </c>
      <c r="F681" s="6" t="s">
        <v>51</v>
      </c>
      <c r="G681" s="6" t="s">
        <v>40</v>
      </c>
      <c r="H681" s="6" t="s">
        <v>99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7" t="s">
        <v>80</v>
      </c>
      <c r="B683" s="7" t="s">
        <v>29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ht="12" customHeight="1">
      <c r="A684" s="7" t="s">
        <v>83</v>
      </c>
      <c r="B684" s="7" t="s">
        <v>59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ht="12" customHeight="1">
      <c r="A685" s="7" t="s">
        <v>83</v>
      </c>
      <c r="B685" s="7" t="s">
        <v>26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ht="12" customHeight="1">
      <c r="A686" s="7" t="s">
        <v>3</v>
      </c>
      <c r="B686" s="7" t="s">
        <v>32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</row>
    <row r="687" spans="1:8" ht="12" customHeight="1">
      <c r="A687" s="7" t="s">
        <v>3</v>
      </c>
      <c r="B687" s="7" t="s">
        <v>81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</row>
    <row r="688" spans="1:8" ht="12" customHeight="1">
      <c r="A688" s="7" t="s">
        <v>3</v>
      </c>
      <c r="B688" s="7" t="s">
        <v>97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</row>
    <row r="689" spans="1:8" ht="12" customHeight="1">
      <c r="A689" s="7" t="s">
        <v>52</v>
      </c>
      <c r="B689" s="7" t="s">
        <v>16</v>
      </c>
      <c r="C689" s="7">
        <v>18</v>
      </c>
      <c r="D689" s="7">
        <v>0</v>
      </c>
      <c r="E689" s="7">
        <v>0</v>
      </c>
      <c r="F689" s="7">
        <v>18</v>
      </c>
      <c r="G689" s="7">
        <v>18</v>
      </c>
      <c r="H689" s="7">
        <v>0</v>
      </c>
    </row>
    <row r="690" spans="1:8" ht="12" customHeight="1">
      <c r="A690" s="7" t="s">
        <v>52</v>
      </c>
      <c r="B690" s="7" t="s">
        <v>101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ht="12" customHeight="1">
      <c r="A691" s="7" t="s">
        <v>52</v>
      </c>
      <c r="B691" s="7" t="s">
        <v>63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</row>
    <row r="692" spans="1:8" ht="12" customHeight="1">
      <c r="A692" s="7" t="s">
        <v>98</v>
      </c>
      <c r="B692" s="7" t="s">
        <v>50</v>
      </c>
      <c r="C692" s="7">
        <v>210</v>
      </c>
      <c r="D692" s="7">
        <v>0</v>
      </c>
      <c r="E692" s="7">
        <v>0</v>
      </c>
      <c r="F692" s="7">
        <v>210</v>
      </c>
      <c r="G692" s="7">
        <v>150</v>
      </c>
      <c r="H692" s="7">
        <v>60</v>
      </c>
    </row>
    <row r="693" spans="1:8" ht="12" customHeight="1">
      <c r="A693" s="7" t="s">
        <v>98</v>
      </c>
      <c r="B693" s="7" t="s">
        <v>5</v>
      </c>
      <c r="C693" s="7">
        <v>180</v>
      </c>
      <c r="D693" s="7">
        <v>0</v>
      </c>
      <c r="E693" s="7">
        <v>0</v>
      </c>
      <c r="F693" s="7">
        <v>180</v>
      </c>
      <c r="G693" s="7">
        <v>180</v>
      </c>
      <c r="H693" s="7">
        <v>0</v>
      </c>
    </row>
    <row r="694" spans="1:8" ht="12" customHeight="1">
      <c r="A694" s="7" t="s">
        <v>93</v>
      </c>
      <c r="B694" s="7" t="s">
        <v>104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</row>
    <row r="695" spans="1:8" ht="12" customHeight="1">
      <c r="A695" s="7" t="s">
        <v>93</v>
      </c>
      <c r="B695" s="7" t="s">
        <v>109</v>
      </c>
      <c r="C695" s="7">
        <v>120</v>
      </c>
      <c r="D695" s="7">
        <v>0</v>
      </c>
      <c r="E695" s="7">
        <v>0</v>
      </c>
      <c r="F695" s="7">
        <v>120</v>
      </c>
      <c r="G695" s="7">
        <v>0</v>
      </c>
      <c r="H695" s="7">
        <v>120</v>
      </c>
    </row>
    <row r="696" spans="1:8" ht="12" customHeight="1">
      <c r="A696" s="7" t="s">
        <v>93</v>
      </c>
      <c r="B696" s="7" t="s">
        <v>74</v>
      </c>
      <c r="C696" s="7">
        <v>1260</v>
      </c>
      <c r="D696" s="7">
        <v>0</v>
      </c>
      <c r="E696" s="7">
        <v>0</v>
      </c>
      <c r="F696" s="7">
        <v>1260</v>
      </c>
      <c r="G696" s="7">
        <v>1134</v>
      </c>
      <c r="H696" s="7">
        <v>126</v>
      </c>
    </row>
    <row r="697" spans="1:8" ht="12" customHeight="1">
      <c r="A697" s="7" t="s">
        <v>93</v>
      </c>
      <c r="B697" s="7" t="s">
        <v>9</v>
      </c>
      <c r="C697" s="7">
        <v>30</v>
      </c>
      <c r="D697" s="7">
        <v>0</v>
      </c>
      <c r="E697" s="7">
        <v>0</v>
      </c>
      <c r="F697" s="7">
        <v>30</v>
      </c>
      <c r="G697" s="7">
        <v>30</v>
      </c>
      <c r="H697" s="7">
        <v>0</v>
      </c>
    </row>
    <row r="698" spans="1:8" ht="12" customHeight="1">
      <c r="A698" s="7" t="s">
        <v>79</v>
      </c>
      <c r="B698" s="7" t="s">
        <v>79</v>
      </c>
      <c r="C698" s="7">
        <v>3192</v>
      </c>
      <c r="D698" s="7">
        <v>0</v>
      </c>
      <c r="E698" s="7">
        <v>0</v>
      </c>
      <c r="F698" s="7">
        <v>3192</v>
      </c>
      <c r="G698" s="7">
        <v>2772</v>
      </c>
      <c r="H698" s="7">
        <v>420</v>
      </c>
    </row>
    <row r="699" spans="1:8" ht="12" customHeight="1">
      <c r="A699" s="7" t="s">
        <v>43</v>
      </c>
      <c r="B699" s="7" t="s">
        <v>103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</row>
    <row r="700" spans="1:8" ht="12" customHeight="1">
      <c r="A700" s="7" t="s">
        <v>43</v>
      </c>
      <c r="B700" s="7" t="s">
        <v>54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</row>
    <row r="701" spans="1:8" ht="12" customHeight="1">
      <c r="A701" s="7" t="s">
        <v>91</v>
      </c>
      <c r="B701" s="7" t="s">
        <v>72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ht="12" customHeight="1">
      <c r="A702" s="7" t="s">
        <v>42</v>
      </c>
      <c r="B702" s="7" t="s">
        <v>112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</row>
    <row r="703" spans="1:8" ht="12" customHeight="1">
      <c r="A703" s="7" t="s">
        <v>68</v>
      </c>
      <c r="B703" s="7" t="s">
        <v>46</v>
      </c>
      <c r="C703" s="7">
        <v>390</v>
      </c>
      <c r="D703" s="7">
        <v>0</v>
      </c>
      <c r="E703" s="7">
        <v>0</v>
      </c>
      <c r="F703" s="7">
        <v>390</v>
      </c>
      <c r="G703" s="7">
        <v>390</v>
      </c>
      <c r="H703" s="7">
        <v>0</v>
      </c>
    </row>
    <row r="704" spans="1:8" ht="12" customHeight="1">
      <c r="A704" s="7" t="s">
        <v>19</v>
      </c>
      <c r="B704" s="7" t="s">
        <v>10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</row>
    <row r="705" spans="1:8" ht="12" customHeight="1">
      <c r="A705" s="7" t="s">
        <v>19</v>
      </c>
      <c r="B705" s="7" t="s">
        <v>12</v>
      </c>
      <c r="C705" s="7">
        <v>42</v>
      </c>
      <c r="D705" s="7">
        <v>0</v>
      </c>
      <c r="E705" s="7">
        <v>0</v>
      </c>
      <c r="F705" s="7">
        <v>42</v>
      </c>
      <c r="G705" s="7">
        <v>0</v>
      </c>
      <c r="H705" s="7">
        <v>42</v>
      </c>
    </row>
    <row r="706" spans="1:8" ht="12" customHeight="1">
      <c r="A706" s="7" t="s">
        <v>76</v>
      </c>
      <c r="B706" s="7" t="s">
        <v>64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</row>
    <row r="707" spans="1:8" ht="12" customHeight="1">
      <c r="A707" s="7" t="s">
        <v>76</v>
      </c>
      <c r="B707" s="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ht="12" customHeight="1">
      <c r="A708" s="7" t="s">
        <v>76</v>
      </c>
      <c r="B708" s="7" t="s">
        <v>36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</row>
    <row r="709" spans="1:8" ht="12" customHeight="1">
      <c r="A709" s="7" t="s">
        <v>76</v>
      </c>
      <c r="B709" s="7" t="s">
        <v>60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</row>
    <row r="710" spans="1:8" ht="12" customHeight="1">
      <c r="A710" s="7" t="s">
        <v>76</v>
      </c>
      <c r="B710" s="7" t="s">
        <v>70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</row>
    <row r="711" spans="1:8" ht="12" customHeight="1">
      <c r="A711" s="7" t="s">
        <v>76</v>
      </c>
      <c r="B711" s="7" t="s">
        <v>20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1" t="s">
        <v>67</v>
      </c>
      <c r="B713" s="1"/>
      <c r="C713" s="8">
        <f aca="true" t="shared" si="24" ref="C713:H713">SUM(C683:C711)</f>
        <v>5442</v>
      </c>
      <c r="D713" s="8">
        <f t="shared" si="24"/>
        <v>0</v>
      </c>
      <c r="E713" s="8">
        <f t="shared" si="24"/>
        <v>0</v>
      </c>
      <c r="F713" s="8">
        <f t="shared" si="24"/>
        <v>5442</v>
      </c>
      <c r="G713" s="8">
        <f t="shared" si="24"/>
        <v>4674</v>
      </c>
      <c r="H713" s="8">
        <f t="shared" si="24"/>
        <v>768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9" t="s">
        <v>87</v>
      </c>
      <c r="C718" s="9"/>
      <c r="D718" s="9"/>
      <c r="E718" s="9"/>
      <c r="F718" s="9"/>
      <c r="G718" s="9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6" t="s">
        <v>89</v>
      </c>
      <c r="D721" s="6" t="s">
        <v>38</v>
      </c>
      <c r="E721" s="6" t="s">
        <v>8</v>
      </c>
      <c r="F721" s="6" t="s">
        <v>51</v>
      </c>
      <c r="G721" s="6" t="s">
        <v>40</v>
      </c>
      <c r="H721" s="6" t="s">
        <v>99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7" t="s">
        <v>80</v>
      </c>
      <c r="B723" s="7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</row>
    <row r="724" spans="1:8" ht="12" customHeight="1">
      <c r="A724" s="7" t="s">
        <v>83</v>
      </c>
      <c r="B724" s="7" t="s">
        <v>59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</row>
    <row r="725" spans="1:8" ht="12" customHeight="1">
      <c r="A725" s="7" t="s">
        <v>83</v>
      </c>
      <c r="B725" s="7" t="s">
        <v>26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</row>
    <row r="726" spans="1:8" ht="12" customHeight="1">
      <c r="A726" s="7" t="s">
        <v>3</v>
      </c>
      <c r="B726" s="7" t="s">
        <v>32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ht="12" customHeight="1">
      <c r="A727" s="7" t="s">
        <v>3</v>
      </c>
      <c r="B727" s="7" t="s">
        <v>81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</row>
    <row r="728" spans="1:8" ht="12" customHeight="1">
      <c r="A728" s="7" t="s">
        <v>3</v>
      </c>
      <c r="B728" s="7" t="s">
        <v>97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</row>
    <row r="729" spans="1:8" ht="12" customHeight="1">
      <c r="A729" s="7" t="s">
        <v>52</v>
      </c>
      <c r="B729" s="7" t="s">
        <v>16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</row>
    <row r="730" spans="1:8" ht="12" customHeight="1">
      <c r="A730" s="7" t="s">
        <v>52</v>
      </c>
      <c r="B730" s="7" t="s">
        <v>101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ht="12" customHeight="1">
      <c r="A731" s="7" t="s">
        <v>52</v>
      </c>
      <c r="B731" s="7" t="s">
        <v>63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</row>
    <row r="732" spans="1:8" ht="12" customHeight="1">
      <c r="A732" s="7" t="s">
        <v>98</v>
      </c>
      <c r="B732" s="7" t="s">
        <v>50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ht="12" customHeight="1">
      <c r="A733" s="7" t="s">
        <v>98</v>
      </c>
      <c r="B733" s="7" t="s">
        <v>5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</row>
    <row r="734" spans="1:8" ht="12" customHeight="1">
      <c r="A734" s="7" t="s">
        <v>93</v>
      </c>
      <c r="B734" s="7" t="s">
        <v>104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</row>
    <row r="735" spans="1:8" ht="12" customHeight="1">
      <c r="A735" s="7" t="s">
        <v>93</v>
      </c>
      <c r="B735" s="7" t="s">
        <v>109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</row>
    <row r="736" spans="1:8" ht="12" customHeight="1">
      <c r="A736" s="7" t="s">
        <v>93</v>
      </c>
      <c r="B736" s="7" t="s">
        <v>74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</row>
    <row r="737" spans="1:8" ht="12" customHeight="1">
      <c r="A737" s="7" t="s">
        <v>93</v>
      </c>
      <c r="B737" s="7" t="s">
        <v>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</row>
    <row r="738" spans="1:8" ht="12" customHeight="1">
      <c r="A738" s="7" t="s">
        <v>79</v>
      </c>
      <c r="B738" s="7" t="s">
        <v>79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ht="12" customHeight="1">
      <c r="A739" s="7" t="s">
        <v>43</v>
      </c>
      <c r="B739" s="7" t="s">
        <v>103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ht="12" customHeight="1">
      <c r="A740" s="7" t="s">
        <v>43</v>
      </c>
      <c r="B740" s="7" t="s">
        <v>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</row>
    <row r="741" spans="1:8" ht="12" customHeight="1">
      <c r="A741" s="7" t="s">
        <v>91</v>
      </c>
      <c r="B741" s="7" t="s">
        <v>72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</row>
    <row r="742" spans="1:8" ht="12" customHeight="1">
      <c r="A742" s="7" t="s">
        <v>42</v>
      </c>
      <c r="B742" s="7" t="s">
        <v>112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</row>
    <row r="743" spans="1:8" ht="12" customHeight="1">
      <c r="A743" s="7" t="s">
        <v>68</v>
      </c>
      <c r="B743" s="7" t="s">
        <v>46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</row>
    <row r="744" spans="1:8" ht="12" customHeight="1">
      <c r="A744" s="7" t="s">
        <v>19</v>
      </c>
      <c r="B744" s="7" t="s">
        <v>10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</row>
    <row r="745" spans="1:8" ht="12" customHeight="1">
      <c r="A745" s="7" t="s">
        <v>19</v>
      </c>
      <c r="B745" s="7" t="s">
        <v>12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</row>
    <row r="746" spans="1:8" ht="12" customHeight="1">
      <c r="A746" s="7" t="s">
        <v>76</v>
      </c>
      <c r="B746" s="7" t="s">
        <v>64</v>
      </c>
      <c r="C746" s="7">
        <v>42</v>
      </c>
      <c r="D746" s="7">
        <v>0</v>
      </c>
      <c r="E746" s="7">
        <v>0</v>
      </c>
      <c r="F746" s="7">
        <v>42</v>
      </c>
      <c r="G746" s="7">
        <v>42</v>
      </c>
      <c r="H746" s="7">
        <v>0</v>
      </c>
    </row>
    <row r="747" spans="1:8" ht="12" customHeight="1">
      <c r="A747" s="7" t="s">
        <v>76</v>
      </c>
      <c r="B747" s="7" t="s">
        <v>1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</row>
    <row r="748" spans="1:8" ht="12" customHeight="1">
      <c r="A748" s="7" t="s">
        <v>76</v>
      </c>
      <c r="B748" s="7" t="s">
        <v>36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</row>
    <row r="749" spans="1:8" ht="12" customHeight="1">
      <c r="A749" s="7" t="s">
        <v>76</v>
      </c>
      <c r="B749" s="7" t="s">
        <v>60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</row>
    <row r="750" spans="1:8" ht="12" customHeight="1">
      <c r="A750" s="7" t="s">
        <v>76</v>
      </c>
      <c r="B750" s="7" t="s">
        <v>70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</row>
    <row r="751" spans="1:8" ht="12" customHeight="1">
      <c r="A751" s="7" t="s">
        <v>76</v>
      </c>
      <c r="B751" s="7" t="s">
        <v>20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1" t="s">
        <v>67</v>
      </c>
      <c r="B753" s="1"/>
      <c r="C753" s="8">
        <f aca="true" t="shared" si="25" ref="C753:H753">SUM(C723:C751)</f>
        <v>42</v>
      </c>
      <c r="D753" s="8">
        <f t="shared" si="25"/>
        <v>0</v>
      </c>
      <c r="E753" s="8">
        <f t="shared" si="25"/>
        <v>0</v>
      </c>
      <c r="F753" s="8">
        <f t="shared" si="25"/>
        <v>42</v>
      </c>
      <c r="G753" s="8">
        <f t="shared" si="25"/>
        <v>42</v>
      </c>
      <c r="H753" s="8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9" t="s">
        <v>117</v>
      </c>
      <c r="C758" s="9"/>
      <c r="D758" s="9"/>
      <c r="E758" s="9"/>
      <c r="F758" s="9"/>
      <c r="G758" s="9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6" t="s">
        <v>89</v>
      </c>
      <c r="D761" s="6" t="s">
        <v>38</v>
      </c>
      <c r="E761" s="6" t="s">
        <v>8</v>
      </c>
      <c r="F761" s="6" t="s">
        <v>51</v>
      </c>
      <c r="G761" s="6" t="s">
        <v>40</v>
      </c>
      <c r="H761" s="6" t="s">
        <v>99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7" t="s">
        <v>80</v>
      </c>
      <c r="B763" s="7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</row>
    <row r="764" spans="1:8" ht="12" customHeight="1">
      <c r="A764" s="7" t="s">
        <v>83</v>
      </c>
      <c r="B764" s="7" t="s">
        <v>59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</row>
    <row r="765" spans="1:8" ht="12" customHeight="1">
      <c r="A765" s="7" t="s">
        <v>83</v>
      </c>
      <c r="B765" s="7" t="s">
        <v>26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</row>
    <row r="766" spans="1:8" ht="12" customHeight="1">
      <c r="A766" s="7" t="s">
        <v>3</v>
      </c>
      <c r="B766" s="7" t="s">
        <v>32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</row>
    <row r="767" spans="1:8" ht="12" customHeight="1">
      <c r="A767" s="7" t="s">
        <v>3</v>
      </c>
      <c r="B767" s="7" t="s">
        <v>81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</row>
    <row r="768" spans="1:8" ht="12" customHeight="1">
      <c r="A768" s="7" t="s">
        <v>3</v>
      </c>
      <c r="B768" s="7" t="s">
        <v>97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</row>
    <row r="769" spans="1:8" ht="12" customHeight="1">
      <c r="A769" s="7" t="s">
        <v>52</v>
      </c>
      <c r="B769" s="7" t="s">
        <v>16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</row>
    <row r="770" spans="1:8" ht="12" customHeight="1">
      <c r="A770" s="7" t="s">
        <v>52</v>
      </c>
      <c r="B770" s="7" t="s">
        <v>101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</row>
    <row r="771" spans="1:8" ht="12" customHeight="1">
      <c r="A771" s="7" t="s">
        <v>52</v>
      </c>
      <c r="B771" s="7" t="s">
        <v>63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</row>
    <row r="772" spans="1:8" ht="12" customHeight="1">
      <c r="A772" s="7" t="s">
        <v>98</v>
      </c>
      <c r="B772" s="7" t="s">
        <v>50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</row>
    <row r="773" spans="1:8" ht="12" customHeight="1">
      <c r="A773" s="7" t="s">
        <v>98</v>
      </c>
      <c r="B773" s="7" t="s">
        <v>5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</row>
    <row r="774" spans="1:8" ht="12" customHeight="1">
      <c r="A774" s="7" t="s">
        <v>93</v>
      </c>
      <c r="B774" s="7" t="s">
        <v>104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</row>
    <row r="775" spans="1:8" ht="12" customHeight="1">
      <c r="A775" s="7" t="s">
        <v>93</v>
      </c>
      <c r="B775" s="7" t="s">
        <v>109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</row>
    <row r="776" spans="1:8" ht="12" customHeight="1">
      <c r="A776" s="7" t="s">
        <v>93</v>
      </c>
      <c r="B776" s="7" t="s">
        <v>74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</row>
    <row r="777" spans="1:8" ht="12" customHeight="1">
      <c r="A777" s="7" t="s">
        <v>93</v>
      </c>
      <c r="B777" s="7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</row>
    <row r="778" spans="1:8" ht="12" customHeight="1">
      <c r="A778" s="7" t="s">
        <v>79</v>
      </c>
      <c r="B778" s="7" t="s">
        <v>79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ht="12" customHeight="1">
      <c r="A779" s="7" t="s">
        <v>43</v>
      </c>
      <c r="B779" s="7" t="s">
        <v>103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</row>
    <row r="780" spans="1:8" ht="12" customHeight="1">
      <c r="A780" s="7" t="s">
        <v>43</v>
      </c>
      <c r="B780" s="7" t="s">
        <v>54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</row>
    <row r="781" spans="1:8" ht="12" customHeight="1">
      <c r="A781" s="7" t="s">
        <v>91</v>
      </c>
      <c r="B781" s="7" t="s">
        <v>72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</row>
    <row r="782" spans="1:8" ht="12" customHeight="1">
      <c r="A782" s="7" t="s">
        <v>42</v>
      </c>
      <c r="B782" s="7" t="s">
        <v>112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</row>
    <row r="783" spans="1:8" ht="12" customHeight="1">
      <c r="A783" s="7" t="s">
        <v>68</v>
      </c>
      <c r="B783" s="7" t="s">
        <v>46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</row>
    <row r="784" spans="1:8" ht="12" customHeight="1">
      <c r="A784" s="7" t="s">
        <v>19</v>
      </c>
      <c r="B784" s="7" t="s">
        <v>10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</row>
    <row r="785" spans="1:8" ht="12" customHeight="1">
      <c r="A785" s="7" t="s">
        <v>19</v>
      </c>
      <c r="B785" s="7" t="s">
        <v>12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</row>
    <row r="786" spans="1:8" ht="12" customHeight="1">
      <c r="A786" s="7" t="s">
        <v>76</v>
      </c>
      <c r="B786" s="7" t="s">
        <v>64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</row>
    <row r="787" spans="1:8" ht="12" customHeight="1">
      <c r="A787" s="7" t="s">
        <v>76</v>
      </c>
      <c r="B787" s="7" t="s">
        <v>1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</row>
    <row r="788" spans="1:8" ht="12" customHeight="1">
      <c r="A788" s="7" t="s">
        <v>76</v>
      </c>
      <c r="B788" s="7" t="s">
        <v>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</row>
    <row r="789" spans="1:8" ht="12" customHeight="1">
      <c r="A789" s="7" t="s">
        <v>76</v>
      </c>
      <c r="B789" s="7" t="s">
        <v>60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</row>
    <row r="790" spans="1:8" ht="12" customHeight="1">
      <c r="A790" s="7" t="s">
        <v>76</v>
      </c>
      <c r="B790" s="7" t="s">
        <v>70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ht="12" customHeight="1">
      <c r="A791" s="7" t="s">
        <v>76</v>
      </c>
      <c r="B791" s="7" t="s">
        <v>20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1" t="s">
        <v>67</v>
      </c>
      <c r="B793" s="1"/>
      <c r="C793" s="8">
        <f aca="true" t="shared" si="26" ref="C793:H793">SUM(C763:C791)</f>
        <v>0</v>
      </c>
      <c r="D793" s="8">
        <f t="shared" si="26"/>
        <v>0</v>
      </c>
      <c r="E793" s="8">
        <f t="shared" si="26"/>
        <v>0</v>
      </c>
      <c r="F793" s="8">
        <f t="shared" si="26"/>
        <v>0</v>
      </c>
      <c r="G793" s="8">
        <f t="shared" si="26"/>
        <v>0</v>
      </c>
      <c r="H793" s="8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9" t="s">
        <v>17</v>
      </c>
      <c r="C798" s="9"/>
      <c r="D798" s="9"/>
      <c r="E798" s="9"/>
      <c r="F798" s="9"/>
      <c r="G798" s="9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6" t="s">
        <v>89</v>
      </c>
      <c r="D801" s="6" t="s">
        <v>38</v>
      </c>
      <c r="E801" s="6" t="s">
        <v>8</v>
      </c>
      <c r="F801" s="6" t="s">
        <v>51</v>
      </c>
      <c r="G801" s="6" t="s">
        <v>40</v>
      </c>
      <c r="H801" s="6" t="s">
        <v>99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7" t="s">
        <v>80</v>
      </c>
      <c r="B803" s="7" t="s">
        <v>29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</row>
    <row r="804" spans="1:8" ht="12" customHeight="1">
      <c r="A804" s="7" t="s">
        <v>83</v>
      </c>
      <c r="B804" s="7" t="s">
        <v>59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</row>
    <row r="805" spans="1:8" ht="12" customHeight="1">
      <c r="A805" s="7" t="s">
        <v>83</v>
      </c>
      <c r="B805" s="7" t="s">
        <v>26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</row>
    <row r="806" spans="1:8" ht="12" customHeight="1">
      <c r="A806" s="7" t="s">
        <v>3</v>
      </c>
      <c r="B806" s="7" t="s">
        <v>32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</row>
    <row r="807" spans="1:8" ht="12" customHeight="1">
      <c r="A807" s="7" t="s">
        <v>3</v>
      </c>
      <c r="B807" s="7" t="s">
        <v>81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</row>
    <row r="808" spans="1:8" ht="12" customHeight="1">
      <c r="A808" s="7" t="s">
        <v>3</v>
      </c>
      <c r="B808" s="7" t="s">
        <v>97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</row>
    <row r="809" spans="1:8" ht="12" customHeight="1">
      <c r="A809" s="7" t="s">
        <v>52</v>
      </c>
      <c r="B809" s="7" t="s">
        <v>16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</row>
    <row r="810" spans="1:8" ht="12" customHeight="1">
      <c r="A810" s="7" t="s">
        <v>52</v>
      </c>
      <c r="B810" s="7" t="s">
        <v>101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</row>
    <row r="811" spans="1:8" ht="12" customHeight="1">
      <c r="A811" s="7" t="s">
        <v>52</v>
      </c>
      <c r="B811" s="7" t="s">
        <v>63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</row>
    <row r="812" spans="1:8" ht="12" customHeight="1">
      <c r="A812" s="7" t="s">
        <v>98</v>
      </c>
      <c r="B812" s="7" t="s">
        <v>50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</row>
    <row r="813" spans="1:8" ht="12" customHeight="1">
      <c r="A813" s="7" t="s">
        <v>98</v>
      </c>
      <c r="B813" s="7" t="s">
        <v>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</row>
    <row r="814" spans="1:8" ht="12" customHeight="1">
      <c r="A814" s="7" t="s">
        <v>93</v>
      </c>
      <c r="B814" s="7" t="s">
        <v>104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</row>
    <row r="815" spans="1:8" ht="12" customHeight="1">
      <c r="A815" s="7" t="s">
        <v>93</v>
      </c>
      <c r="B815" s="7" t="s">
        <v>109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</row>
    <row r="816" spans="1:8" ht="12" customHeight="1">
      <c r="A816" s="7" t="s">
        <v>93</v>
      </c>
      <c r="B816" s="7" t="s">
        <v>74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</row>
    <row r="817" spans="1:8" ht="12" customHeight="1">
      <c r="A817" s="7" t="s">
        <v>93</v>
      </c>
      <c r="B817" s="7" t="s">
        <v>9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</row>
    <row r="818" spans="1:8" ht="12" customHeight="1">
      <c r="A818" s="7" t="s">
        <v>79</v>
      </c>
      <c r="B818" s="7" t="s">
        <v>79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</row>
    <row r="819" spans="1:8" ht="12" customHeight="1">
      <c r="A819" s="7" t="s">
        <v>43</v>
      </c>
      <c r="B819" s="7" t="s">
        <v>103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</row>
    <row r="820" spans="1:8" ht="12" customHeight="1">
      <c r="A820" s="7" t="s">
        <v>43</v>
      </c>
      <c r="B820" s="7" t="s">
        <v>54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</row>
    <row r="821" spans="1:8" ht="12" customHeight="1">
      <c r="A821" s="7" t="s">
        <v>91</v>
      </c>
      <c r="B821" s="7" t="s">
        <v>72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</row>
    <row r="822" spans="1:8" ht="12" customHeight="1">
      <c r="A822" s="7" t="s">
        <v>42</v>
      </c>
      <c r="B822" s="7" t="s">
        <v>112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</row>
    <row r="823" spans="1:8" ht="12" customHeight="1">
      <c r="A823" s="7" t="s">
        <v>68</v>
      </c>
      <c r="B823" s="7" t="s">
        <v>46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</row>
    <row r="824" spans="1:8" ht="12" customHeight="1">
      <c r="A824" s="7" t="s">
        <v>19</v>
      </c>
      <c r="B824" s="7" t="s">
        <v>10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</row>
    <row r="825" spans="1:8" ht="12" customHeight="1">
      <c r="A825" s="7" t="s">
        <v>19</v>
      </c>
      <c r="B825" s="7" t="s">
        <v>12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</row>
    <row r="826" spans="1:8" ht="12" customHeight="1">
      <c r="A826" s="7" t="s">
        <v>76</v>
      </c>
      <c r="B826" s="7" t="s">
        <v>64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</row>
    <row r="827" spans="1:8" ht="12" customHeight="1">
      <c r="A827" s="7" t="s">
        <v>76</v>
      </c>
      <c r="B827" s="7" t="s">
        <v>1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</row>
    <row r="828" spans="1:8" ht="12" customHeight="1">
      <c r="A828" s="7" t="s">
        <v>76</v>
      </c>
      <c r="B828" s="7" t="s">
        <v>36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</row>
    <row r="829" spans="1:8" ht="12" customHeight="1">
      <c r="A829" s="7" t="s">
        <v>76</v>
      </c>
      <c r="B829" s="7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</row>
    <row r="830" spans="1:8" ht="12" customHeight="1">
      <c r="A830" s="7" t="s">
        <v>76</v>
      </c>
      <c r="B830" s="7" t="s">
        <v>70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</row>
    <row r="831" spans="1:8" ht="12" customHeight="1">
      <c r="A831" s="7" t="s">
        <v>76</v>
      </c>
      <c r="B831" s="7" t="s">
        <v>20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1" t="s">
        <v>67</v>
      </c>
      <c r="B833" s="1"/>
      <c r="C833" s="8">
        <f aca="true" t="shared" si="27" ref="C833:H833">SUM(C803:C831)</f>
        <v>0</v>
      </c>
      <c r="D833" s="8">
        <f t="shared" si="27"/>
        <v>0</v>
      </c>
      <c r="E833" s="8">
        <f t="shared" si="27"/>
        <v>0</v>
      </c>
      <c r="F833" s="8">
        <f t="shared" si="27"/>
        <v>0</v>
      </c>
      <c r="G833" s="8">
        <f t="shared" si="27"/>
        <v>0</v>
      </c>
      <c r="H833" s="8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9" t="s">
        <v>35</v>
      </c>
      <c r="C838" s="9"/>
      <c r="D838" s="9"/>
      <c r="E838" s="9"/>
      <c r="F838" s="9"/>
      <c r="G838" s="9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6" t="s">
        <v>89</v>
      </c>
      <c r="D841" s="6" t="s">
        <v>38</v>
      </c>
      <c r="E841" s="6" t="s">
        <v>8</v>
      </c>
      <c r="F841" s="6" t="s">
        <v>51</v>
      </c>
      <c r="G841" s="6" t="s">
        <v>40</v>
      </c>
      <c r="H841" s="6" t="s">
        <v>99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7" t="s">
        <v>80</v>
      </c>
      <c r="B843" s="7" t="s">
        <v>29</v>
      </c>
      <c r="C843" s="7">
        <v>312</v>
      </c>
      <c r="D843" s="7">
        <v>0</v>
      </c>
      <c r="E843" s="7">
        <v>0</v>
      </c>
      <c r="F843" s="7">
        <v>312</v>
      </c>
      <c r="G843" s="7">
        <v>312</v>
      </c>
      <c r="H843" s="7">
        <v>0</v>
      </c>
    </row>
    <row r="844" spans="1:8" ht="12" customHeight="1">
      <c r="A844" s="7" t="s">
        <v>83</v>
      </c>
      <c r="B844" s="7" t="s">
        <v>59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</row>
    <row r="845" spans="1:8" ht="12" customHeight="1">
      <c r="A845" s="7" t="s">
        <v>83</v>
      </c>
      <c r="B845" s="7" t="s">
        <v>26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</row>
    <row r="846" spans="1:8" ht="12" customHeight="1">
      <c r="A846" s="7" t="s">
        <v>3</v>
      </c>
      <c r="B846" s="7" t="s">
        <v>32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</row>
    <row r="847" spans="1:8" ht="12" customHeight="1">
      <c r="A847" s="7" t="s">
        <v>3</v>
      </c>
      <c r="B847" s="7" t="s">
        <v>81</v>
      </c>
      <c r="C847" s="7">
        <v>24</v>
      </c>
      <c r="D847" s="7">
        <v>0</v>
      </c>
      <c r="E847" s="7">
        <v>0</v>
      </c>
      <c r="F847" s="7">
        <v>24</v>
      </c>
      <c r="G847" s="7">
        <v>24</v>
      </c>
      <c r="H847" s="7">
        <v>0</v>
      </c>
    </row>
    <row r="848" spans="1:8" ht="12" customHeight="1">
      <c r="A848" s="7" t="s">
        <v>3</v>
      </c>
      <c r="B848" s="7" t="s">
        <v>97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</row>
    <row r="849" spans="1:8" ht="12" customHeight="1">
      <c r="A849" s="7" t="s">
        <v>52</v>
      </c>
      <c r="B849" s="7" t="s">
        <v>16</v>
      </c>
      <c r="C849" s="7">
        <v>1740</v>
      </c>
      <c r="D849" s="7">
        <v>0</v>
      </c>
      <c r="E849" s="7">
        <v>0</v>
      </c>
      <c r="F849" s="7">
        <v>1740</v>
      </c>
      <c r="G849" s="7">
        <v>1224</v>
      </c>
      <c r="H849" s="7">
        <v>516</v>
      </c>
    </row>
    <row r="850" spans="1:8" ht="12" customHeight="1">
      <c r="A850" s="7" t="s">
        <v>52</v>
      </c>
      <c r="B850" s="7" t="s">
        <v>101</v>
      </c>
      <c r="C850" s="7">
        <v>12</v>
      </c>
      <c r="D850" s="7">
        <v>0</v>
      </c>
      <c r="E850" s="7">
        <v>0</v>
      </c>
      <c r="F850" s="7">
        <v>12</v>
      </c>
      <c r="G850" s="7">
        <v>12</v>
      </c>
      <c r="H850" s="7">
        <v>0</v>
      </c>
    </row>
    <row r="851" spans="1:8" ht="12" customHeight="1">
      <c r="A851" s="7" t="s">
        <v>52</v>
      </c>
      <c r="B851" s="7" t="s">
        <v>63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</row>
    <row r="852" spans="1:8" ht="12" customHeight="1">
      <c r="A852" s="7" t="s">
        <v>98</v>
      </c>
      <c r="B852" s="7" t="s">
        <v>50</v>
      </c>
      <c r="C852" s="7">
        <v>354</v>
      </c>
      <c r="D852" s="7">
        <v>0</v>
      </c>
      <c r="E852" s="7">
        <v>0</v>
      </c>
      <c r="F852" s="7">
        <v>354</v>
      </c>
      <c r="G852" s="7">
        <v>342</v>
      </c>
      <c r="H852" s="7">
        <v>12</v>
      </c>
    </row>
    <row r="853" spans="1:8" ht="12" customHeight="1">
      <c r="A853" s="7" t="s">
        <v>98</v>
      </c>
      <c r="B853" s="7" t="s">
        <v>5</v>
      </c>
      <c r="C853" s="7">
        <v>2340</v>
      </c>
      <c r="D853" s="7">
        <v>0</v>
      </c>
      <c r="E853" s="7">
        <v>0</v>
      </c>
      <c r="F853" s="7">
        <v>2340</v>
      </c>
      <c r="G853" s="7">
        <v>2340</v>
      </c>
      <c r="H853" s="7">
        <v>0</v>
      </c>
    </row>
    <row r="854" spans="1:8" ht="12" customHeight="1">
      <c r="A854" s="7" t="s">
        <v>93</v>
      </c>
      <c r="B854" s="7" t="s">
        <v>104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</row>
    <row r="855" spans="1:8" ht="12" customHeight="1">
      <c r="A855" s="7" t="s">
        <v>93</v>
      </c>
      <c r="B855" s="7" t="s">
        <v>109</v>
      </c>
      <c r="C855" s="7">
        <v>198</v>
      </c>
      <c r="D855" s="7">
        <v>0</v>
      </c>
      <c r="E855" s="7">
        <v>0</v>
      </c>
      <c r="F855" s="7">
        <v>198</v>
      </c>
      <c r="G855" s="7">
        <v>0</v>
      </c>
      <c r="H855" s="7">
        <v>198</v>
      </c>
    </row>
    <row r="856" spans="1:8" ht="12" customHeight="1">
      <c r="A856" s="7" t="s">
        <v>93</v>
      </c>
      <c r="B856" s="7" t="s">
        <v>74</v>
      </c>
      <c r="C856" s="7">
        <v>12318</v>
      </c>
      <c r="D856" s="7">
        <v>0</v>
      </c>
      <c r="E856" s="7">
        <v>0</v>
      </c>
      <c r="F856" s="7">
        <v>12318</v>
      </c>
      <c r="G856" s="7">
        <v>12090</v>
      </c>
      <c r="H856" s="7">
        <v>228</v>
      </c>
    </row>
    <row r="857" spans="1:8" ht="12" customHeight="1">
      <c r="A857" s="7" t="s">
        <v>93</v>
      </c>
      <c r="B857" s="7" t="s">
        <v>9</v>
      </c>
      <c r="C857" s="7">
        <v>4698</v>
      </c>
      <c r="D857" s="7">
        <v>0</v>
      </c>
      <c r="E857" s="7">
        <v>0</v>
      </c>
      <c r="F857" s="7">
        <v>4698</v>
      </c>
      <c r="G857" s="7">
        <v>4698</v>
      </c>
      <c r="H857" s="7">
        <v>0</v>
      </c>
    </row>
    <row r="858" spans="1:8" ht="12" customHeight="1">
      <c r="A858" s="7" t="s">
        <v>79</v>
      </c>
      <c r="B858" s="7" t="s">
        <v>79</v>
      </c>
      <c r="C858" s="7">
        <v>12108</v>
      </c>
      <c r="D858" s="7">
        <v>0</v>
      </c>
      <c r="E858" s="7">
        <v>0</v>
      </c>
      <c r="F858" s="7">
        <v>12108</v>
      </c>
      <c r="G858" s="7">
        <v>9462</v>
      </c>
      <c r="H858" s="7">
        <v>2646</v>
      </c>
    </row>
    <row r="859" spans="1:8" ht="12" customHeight="1">
      <c r="A859" s="7" t="s">
        <v>43</v>
      </c>
      <c r="B859" s="7" t="s">
        <v>103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</row>
    <row r="860" spans="1:8" ht="12" customHeight="1">
      <c r="A860" s="7" t="s">
        <v>43</v>
      </c>
      <c r="B860" s="7" t="s">
        <v>54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</row>
    <row r="861" spans="1:8" ht="12" customHeight="1">
      <c r="A861" s="7" t="s">
        <v>91</v>
      </c>
      <c r="B861" s="7" t="s">
        <v>72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</row>
    <row r="862" spans="1:8" ht="12" customHeight="1">
      <c r="A862" s="7" t="s">
        <v>42</v>
      </c>
      <c r="B862" s="7" t="s">
        <v>112</v>
      </c>
      <c r="C862" s="7">
        <v>11724</v>
      </c>
      <c r="D862" s="7">
        <v>0</v>
      </c>
      <c r="E862" s="7">
        <v>0</v>
      </c>
      <c r="F862" s="7">
        <v>11724</v>
      </c>
      <c r="G862" s="7">
        <v>10842</v>
      </c>
      <c r="H862" s="7">
        <v>882</v>
      </c>
    </row>
    <row r="863" spans="1:8" ht="12" customHeight="1">
      <c r="A863" s="7" t="s">
        <v>68</v>
      </c>
      <c r="B863" s="7" t="s">
        <v>46</v>
      </c>
      <c r="C863" s="7">
        <v>3846</v>
      </c>
      <c r="D863" s="7">
        <v>0</v>
      </c>
      <c r="E863" s="7">
        <v>0</v>
      </c>
      <c r="F863" s="7">
        <v>3846</v>
      </c>
      <c r="G863" s="7">
        <v>3264</v>
      </c>
      <c r="H863" s="7">
        <v>582</v>
      </c>
    </row>
    <row r="864" spans="1:8" ht="12" customHeight="1">
      <c r="A864" s="7" t="s">
        <v>19</v>
      </c>
      <c r="B864" s="7" t="s">
        <v>10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</row>
    <row r="865" spans="1:8" ht="12" customHeight="1">
      <c r="A865" s="7" t="s">
        <v>19</v>
      </c>
      <c r="B865" s="7" t="s">
        <v>12</v>
      </c>
      <c r="C865" s="7">
        <v>480</v>
      </c>
      <c r="D865" s="7">
        <v>0</v>
      </c>
      <c r="E865" s="7">
        <v>0</v>
      </c>
      <c r="F865" s="7">
        <v>480</v>
      </c>
      <c r="G865" s="7">
        <v>282</v>
      </c>
      <c r="H865" s="7">
        <v>198</v>
      </c>
    </row>
    <row r="866" spans="1:8" ht="12" customHeight="1">
      <c r="A866" s="7" t="s">
        <v>76</v>
      </c>
      <c r="B866" s="7" t="s">
        <v>64</v>
      </c>
      <c r="C866" s="7">
        <v>942</v>
      </c>
      <c r="D866" s="7">
        <v>0</v>
      </c>
      <c r="E866" s="7">
        <v>0</v>
      </c>
      <c r="F866" s="7">
        <v>942</v>
      </c>
      <c r="G866" s="7">
        <v>882</v>
      </c>
      <c r="H866" s="7">
        <v>60</v>
      </c>
    </row>
    <row r="867" spans="1:8" ht="12" customHeight="1">
      <c r="A867" s="7" t="s">
        <v>76</v>
      </c>
      <c r="B867" s="7" t="s">
        <v>1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</row>
    <row r="868" spans="1:8" ht="12" customHeight="1">
      <c r="A868" s="7" t="s">
        <v>76</v>
      </c>
      <c r="B868" s="7" t="s">
        <v>36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</row>
    <row r="869" spans="1:8" ht="12" customHeight="1">
      <c r="A869" s="7" t="s">
        <v>76</v>
      </c>
      <c r="B869" s="7" t="s">
        <v>60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</row>
    <row r="870" spans="1:8" ht="12" customHeight="1">
      <c r="A870" s="7" t="s">
        <v>76</v>
      </c>
      <c r="B870" s="7" t="s">
        <v>70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</row>
    <row r="871" spans="1:8" ht="12" customHeight="1">
      <c r="A871" s="7" t="s">
        <v>76</v>
      </c>
      <c r="B871" s="7" t="s">
        <v>20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1" t="s">
        <v>67</v>
      </c>
      <c r="B873" s="1"/>
      <c r="C873" s="8">
        <f aca="true" t="shared" si="28" ref="C873:H873">SUM(C843:C871)</f>
        <v>51096</v>
      </c>
      <c r="D873" s="8">
        <f t="shared" si="28"/>
        <v>0</v>
      </c>
      <c r="E873" s="8">
        <f t="shared" si="28"/>
        <v>0</v>
      </c>
      <c r="F873" s="8">
        <f t="shared" si="28"/>
        <v>51096</v>
      </c>
      <c r="G873" s="8">
        <f t="shared" si="28"/>
        <v>45774</v>
      </c>
      <c r="H873" s="8">
        <f t="shared" si="28"/>
        <v>5322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9" t="s">
        <v>7</v>
      </c>
      <c r="C878" s="9"/>
      <c r="D878" s="9"/>
      <c r="E878" s="9"/>
      <c r="F878" s="9"/>
      <c r="G878" s="9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6" t="s">
        <v>89</v>
      </c>
      <c r="D881" s="6" t="s">
        <v>38</v>
      </c>
      <c r="E881" s="6" t="s">
        <v>8</v>
      </c>
      <c r="F881" s="6" t="s">
        <v>51</v>
      </c>
      <c r="G881" s="6" t="s">
        <v>40</v>
      </c>
      <c r="H881" s="6" t="s">
        <v>99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7" t="s">
        <v>80</v>
      </c>
      <c r="B883" s="7" t="s">
        <v>29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</row>
    <row r="884" spans="1:8" ht="12" customHeight="1">
      <c r="A884" s="7" t="s">
        <v>83</v>
      </c>
      <c r="B884" s="7" t="s">
        <v>59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</row>
    <row r="885" spans="1:8" ht="12" customHeight="1">
      <c r="A885" s="7" t="s">
        <v>83</v>
      </c>
      <c r="B885" s="7" t="s">
        <v>26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</row>
    <row r="886" spans="1:8" ht="12" customHeight="1">
      <c r="A886" s="7" t="s">
        <v>3</v>
      </c>
      <c r="B886" s="7" t="s">
        <v>32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</row>
    <row r="887" spans="1:8" ht="12" customHeight="1">
      <c r="A887" s="7" t="s">
        <v>3</v>
      </c>
      <c r="B887" s="7" t="s">
        <v>81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</row>
    <row r="888" spans="1:8" ht="12" customHeight="1">
      <c r="A888" s="7" t="s">
        <v>3</v>
      </c>
      <c r="B888" s="7" t="s">
        <v>97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</row>
    <row r="889" spans="1:8" ht="12" customHeight="1">
      <c r="A889" s="7" t="s">
        <v>52</v>
      </c>
      <c r="B889" s="7" t="s">
        <v>16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</row>
    <row r="890" spans="1:8" ht="12" customHeight="1">
      <c r="A890" s="7" t="s">
        <v>52</v>
      </c>
      <c r="B890" s="7" t="s">
        <v>101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</row>
    <row r="891" spans="1:8" ht="12" customHeight="1">
      <c r="A891" s="7" t="s">
        <v>52</v>
      </c>
      <c r="B891" s="7" t="s">
        <v>63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</row>
    <row r="892" spans="1:8" ht="12" customHeight="1">
      <c r="A892" s="7" t="s">
        <v>98</v>
      </c>
      <c r="B892" s="7" t="s">
        <v>50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</row>
    <row r="893" spans="1:8" ht="12" customHeight="1">
      <c r="A893" s="7" t="s">
        <v>98</v>
      </c>
      <c r="B893" s="7" t="s">
        <v>5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</row>
    <row r="894" spans="1:8" ht="12" customHeight="1">
      <c r="A894" s="7" t="s">
        <v>93</v>
      </c>
      <c r="B894" s="7" t="s">
        <v>104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</row>
    <row r="895" spans="1:8" ht="12" customHeight="1">
      <c r="A895" s="7" t="s">
        <v>93</v>
      </c>
      <c r="B895" s="7" t="s">
        <v>109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</row>
    <row r="896" spans="1:8" ht="12" customHeight="1">
      <c r="A896" s="7" t="s">
        <v>93</v>
      </c>
      <c r="B896" s="7" t="s">
        <v>74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</row>
    <row r="897" spans="1:8" ht="12" customHeight="1">
      <c r="A897" s="7" t="s">
        <v>93</v>
      </c>
      <c r="B897" s="7" t="s">
        <v>9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</row>
    <row r="898" spans="1:8" ht="12" customHeight="1">
      <c r="A898" s="7" t="s">
        <v>79</v>
      </c>
      <c r="B898" s="7" t="s">
        <v>79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</row>
    <row r="899" spans="1:8" ht="12" customHeight="1">
      <c r="A899" s="7" t="s">
        <v>43</v>
      </c>
      <c r="B899" s="7" t="s">
        <v>103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</row>
    <row r="900" spans="1:8" ht="12" customHeight="1">
      <c r="A900" s="7" t="s">
        <v>43</v>
      </c>
      <c r="B900" s="7" t="s">
        <v>54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</row>
    <row r="901" spans="1:8" ht="12" customHeight="1">
      <c r="A901" s="7" t="s">
        <v>91</v>
      </c>
      <c r="B901" s="7" t="s">
        <v>72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</row>
    <row r="902" spans="1:8" ht="12" customHeight="1">
      <c r="A902" s="7" t="s">
        <v>42</v>
      </c>
      <c r="B902" s="7" t="s">
        <v>112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</row>
    <row r="903" spans="1:8" ht="12" customHeight="1">
      <c r="A903" s="7" t="s">
        <v>68</v>
      </c>
      <c r="B903" s="7" t="s">
        <v>46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</row>
    <row r="904" spans="1:8" ht="12" customHeight="1">
      <c r="A904" s="7" t="s">
        <v>19</v>
      </c>
      <c r="B904" s="7" t="s">
        <v>10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</row>
    <row r="905" spans="1:8" ht="12" customHeight="1">
      <c r="A905" s="7" t="s">
        <v>19</v>
      </c>
      <c r="B905" s="7" t="s">
        <v>12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</row>
    <row r="906" spans="1:8" ht="12" customHeight="1">
      <c r="A906" s="7" t="s">
        <v>76</v>
      </c>
      <c r="B906" s="7" t="s">
        <v>64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</row>
    <row r="907" spans="1:8" ht="12" customHeight="1">
      <c r="A907" s="7" t="s">
        <v>76</v>
      </c>
      <c r="B907" s="7" t="s">
        <v>1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</row>
    <row r="908" spans="1:8" ht="12" customHeight="1">
      <c r="A908" s="7" t="s">
        <v>76</v>
      </c>
      <c r="B908" s="7" t="s">
        <v>36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</row>
    <row r="909" spans="1:8" ht="12" customHeight="1">
      <c r="A909" s="7" t="s">
        <v>76</v>
      </c>
      <c r="B909" s="7" t="s">
        <v>60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</row>
    <row r="910" spans="1:8" ht="12" customHeight="1">
      <c r="A910" s="7" t="s">
        <v>76</v>
      </c>
      <c r="B910" s="7" t="s">
        <v>70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</row>
    <row r="911" spans="1:8" ht="12" customHeight="1">
      <c r="A911" s="7" t="s">
        <v>76</v>
      </c>
      <c r="B911" s="7" t="s">
        <v>20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1" t="s">
        <v>67</v>
      </c>
      <c r="B913" s="1"/>
      <c r="C913" s="8">
        <f aca="true" t="shared" si="29" ref="C913:H913">SUM(C883:C911)</f>
        <v>0</v>
      </c>
      <c r="D913" s="8">
        <f t="shared" si="29"/>
        <v>0</v>
      </c>
      <c r="E913" s="8">
        <f t="shared" si="29"/>
        <v>0</v>
      </c>
      <c r="F913" s="8">
        <f t="shared" si="29"/>
        <v>0</v>
      </c>
      <c r="G913" s="8">
        <f t="shared" si="29"/>
        <v>0</v>
      </c>
      <c r="H913" s="8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9" t="s">
        <v>47</v>
      </c>
      <c r="C918" s="9"/>
      <c r="D918" s="9"/>
      <c r="E918" s="9"/>
      <c r="F918" s="9"/>
      <c r="G918" s="9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6" t="s">
        <v>89</v>
      </c>
      <c r="D921" s="6" t="s">
        <v>38</v>
      </c>
      <c r="E921" s="6" t="s">
        <v>8</v>
      </c>
      <c r="F921" s="6" t="s">
        <v>51</v>
      </c>
      <c r="G921" s="6" t="s">
        <v>40</v>
      </c>
      <c r="H921" s="6" t="s">
        <v>99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7" t="s">
        <v>80</v>
      </c>
      <c r="B923" s="7" t="s">
        <v>29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</row>
    <row r="924" spans="1:8" ht="12" customHeight="1">
      <c r="A924" s="7" t="s">
        <v>83</v>
      </c>
      <c r="B924" s="7" t="s">
        <v>59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</row>
    <row r="925" spans="1:8" ht="12" customHeight="1">
      <c r="A925" s="7" t="s">
        <v>83</v>
      </c>
      <c r="B925" s="7" t="s">
        <v>26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</row>
    <row r="926" spans="1:8" ht="12" customHeight="1">
      <c r="A926" s="7" t="s">
        <v>3</v>
      </c>
      <c r="B926" s="7" t="s">
        <v>32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</row>
    <row r="927" spans="1:8" ht="12" customHeight="1">
      <c r="A927" s="7" t="s">
        <v>3</v>
      </c>
      <c r="B927" s="7" t="s">
        <v>81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</row>
    <row r="928" spans="1:8" ht="12" customHeight="1">
      <c r="A928" s="7" t="s">
        <v>3</v>
      </c>
      <c r="B928" s="7" t="s">
        <v>97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</row>
    <row r="929" spans="1:8" ht="12" customHeight="1">
      <c r="A929" s="7" t="s">
        <v>52</v>
      </c>
      <c r="B929" s="7" t="s">
        <v>16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</row>
    <row r="930" spans="1:8" ht="12" customHeight="1">
      <c r="A930" s="7" t="s">
        <v>52</v>
      </c>
      <c r="B930" s="7" t="s">
        <v>101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</row>
    <row r="931" spans="1:8" ht="12" customHeight="1">
      <c r="A931" s="7" t="s">
        <v>52</v>
      </c>
      <c r="B931" s="7" t="s">
        <v>63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</row>
    <row r="932" spans="1:8" ht="12" customHeight="1">
      <c r="A932" s="7" t="s">
        <v>98</v>
      </c>
      <c r="B932" s="7" t="s">
        <v>50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</row>
    <row r="933" spans="1:8" ht="12" customHeight="1">
      <c r="A933" s="7" t="s">
        <v>98</v>
      </c>
      <c r="B933" s="7" t="s">
        <v>5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</row>
    <row r="934" spans="1:8" ht="12" customHeight="1">
      <c r="A934" s="7" t="s">
        <v>93</v>
      </c>
      <c r="B934" s="7" t="s">
        <v>104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</row>
    <row r="935" spans="1:8" ht="12" customHeight="1">
      <c r="A935" s="7" t="s">
        <v>93</v>
      </c>
      <c r="B935" s="7" t="s">
        <v>109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</row>
    <row r="936" spans="1:8" ht="12" customHeight="1">
      <c r="A936" s="7" t="s">
        <v>93</v>
      </c>
      <c r="B936" s="7" t="s">
        <v>74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</row>
    <row r="937" spans="1:8" ht="12" customHeight="1">
      <c r="A937" s="7" t="s">
        <v>93</v>
      </c>
      <c r="B937" s="7" t="s">
        <v>9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</row>
    <row r="938" spans="1:8" ht="12" customHeight="1">
      <c r="A938" s="7" t="s">
        <v>79</v>
      </c>
      <c r="B938" s="7" t="s">
        <v>79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</row>
    <row r="939" spans="1:8" ht="12" customHeight="1">
      <c r="A939" s="7" t="s">
        <v>43</v>
      </c>
      <c r="B939" s="7" t="s">
        <v>103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</row>
    <row r="940" spans="1:8" ht="12" customHeight="1">
      <c r="A940" s="7" t="s">
        <v>43</v>
      </c>
      <c r="B940" s="7" t="s">
        <v>54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</row>
    <row r="941" spans="1:8" ht="12" customHeight="1">
      <c r="A941" s="7" t="s">
        <v>91</v>
      </c>
      <c r="B941" s="7" t="s">
        <v>72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</row>
    <row r="942" spans="1:8" ht="12" customHeight="1">
      <c r="A942" s="7" t="s">
        <v>42</v>
      </c>
      <c r="B942" s="7" t="s">
        <v>112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</row>
    <row r="943" spans="1:8" ht="12" customHeight="1">
      <c r="A943" s="7" t="s">
        <v>68</v>
      </c>
      <c r="B943" s="7" t="s">
        <v>46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</row>
    <row r="944" spans="1:8" ht="12" customHeight="1">
      <c r="A944" s="7" t="s">
        <v>19</v>
      </c>
      <c r="B944" s="7" t="s">
        <v>10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</row>
    <row r="945" spans="1:8" ht="12" customHeight="1">
      <c r="A945" s="7" t="s">
        <v>19</v>
      </c>
      <c r="B945" s="7" t="s">
        <v>12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</row>
    <row r="946" spans="1:8" ht="12" customHeight="1">
      <c r="A946" s="7" t="s">
        <v>76</v>
      </c>
      <c r="B946" s="7" t="s">
        <v>64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</row>
    <row r="947" spans="1:8" ht="12" customHeight="1">
      <c r="A947" s="7" t="s">
        <v>76</v>
      </c>
      <c r="B947" s="7" t="s">
        <v>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</row>
    <row r="948" spans="1:8" ht="12" customHeight="1">
      <c r="A948" s="7" t="s">
        <v>76</v>
      </c>
      <c r="B948" s="7" t="s">
        <v>36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</row>
    <row r="949" spans="1:8" ht="12" customHeight="1">
      <c r="A949" s="7" t="s">
        <v>76</v>
      </c>
      <c r="B949" s="7" t="s">
        <v>60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</row>
    <row r="950" spans="1:8" ht="12" customHeight="1">
      <c r="A950" s="7" t="s">
        <v>76</v>
      </c>
      <c r="B950" s="7" t="s">
        <v>70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</row>
    <row r="951" spans="1:8" ht="12" customHeight="1">
      <c r="A951" s="7" t="s">
        <v>76</v>
      </c>
      <c r="B951" s="7" t="s">
        <v>20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</row>
    <row r="952" spans="1:8" ht="12" customHeight="1">
      <c r="A952" s="4"/>
      <c r="B952" s="4"/>
      <c r="C952" s="4"/>
      <c r="D952" s="4"/>
      <c r="E952" s="4"/>
      <c r="F952" s="4"/>
      <c r="G952" s="4"/>
      <c r="H952" s="4"/>
    </row>
    <row r="953" spans="1:8" ht="15" customHeight="1">
      <c r="A953" s="1" t="s">
        <v>67</v>
      </c>
      <c r="B953" s="1"/>
      <c r="C953" s="8">
        <f aca="true" t="shared" si="30" ref="C953:H953">SUM(C923:C951)</f>
        <v>0</v>
      </c>
      <c r="D953" s="8">
        <f t="shared" si="30"/>
        <v>0</v>
      </c>
      <c r="E953" s="8">
        <f t="shared" si="30"/>
        <v>0</v>
      </c>
      <c r="F953" s="8">
        <f t="shared" si="30"/>
        <v>0</v>
      </c>
      <c r="G953" s="8">
        <f t="shared" si="30"/>
        <v>0</v>
      </c>
      <c r="H953" s="8">
        <f t="shared" si="30"/>
        <v>0</v>
      </c>
    </row>
    <row r="954" spans="1:8" ht="12" customHeight="1">
      <c r="A954" s="4"/>
      <c r="B954" s="4"/>
      <c r="C954" s="4"/>
      <c r="D954" s="4"/>
      <c r="E954" s="4"/>
      <c r="F954" s="4"/>
      <c r="G954" s="4"/>
      <c r="H954" s="4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4"/>
      <c r="B956" s="4"/>
      <c r="C956" s="4"/>
      <c r="D956" s="4"/>
      <c r="E956" s="4"/>
      <c r="F956" s="4"/>
      <c r="G956" s="4"/>
      <c r="H956" s="4"/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9.5" customHeight="1">
      <c r="A958" s="4"/>
      <c r="B958" s="9" t="s">
        <v>62</v>
      </c>
      <c r="C958" s="9"/>
      <c r="D958" s="9"/>
      <c r="E958" s="9"/>
      <c r="F958" s="9"/>
      <c r="G958" s="9"/>
      <c r="H958" s="4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25.5" customHeight="1">
      <c r="A961" s="5" t="s">
        <v>0</v>
      </c>
      <c r="B961" s="5" t="s">
        <v>11</v>
      </c>
      <c r="C961" s="6" t="s">
        <v>89</v>
      </c>
      <c r="D961" s="6" t="s">
        <v>38</v>
      </c>
      <c r="E961" s="6" t="s">
        <v>8</v>
      </c>
      <c r="F961" s="6" t="s">
        <v>51</v>
      </c>
      <c r="G961" s="6" t="s">
        <v>40</v>
      </c>
      <c r="H961" s="6" t="s">
        <v>99</v>
      </c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7" t="s">
        <v>80</v>
      </c>
      <c r="B963" s="7" t="s">
        <v>29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</row>
    <row r="964" spans="1:8" ht="12" customHeight="1">
      <c r="A964" s="7" t="s">
        <v>83</v>
      </c>
      <c r="B964" s="7" t="s">
        <v>59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</row>
    <row r="965" spans="1:8" ht="12" customHeight="1">
      <c r="A965" s="7" t="s">
        <v>83</v>
      </c>
      <c r="B965" s="7" t="s">
        <v>26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</row>
    <row r="966" spans="1:8" ht="12" customHeight="1">
      <c r="A966" s="7" t="s">
        <v>3</v>
      </c>
      <c r="B966" s="7" t="s">
        <v>32</v>
      </c>
      <c r="C966" s="7">
        <v>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</row>
    <row r="967" spans="1:8" ht="12" customHeight="1">
      <c r="A967" s="7" t="s">
        <v>3</v>
      </c>
      <c r="B967" s="7" t="s">
        <v>81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</row>
    <row r="968" spans="1:8" ht="12" customHeight="1">
      <c r="A968" s="7" t="s">
        <v>3</v>
      </c>
      <c r="B968" s="7" t="s">
        <v>97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</row>
    <row r="969" spans="1:8" ht="12" customHeight="1">
      <c r="A969" s="7" t="s">
        <v>52</v>
      </c>
      <c r="B969" s="7" t="s">
        <v>16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</row>
    <row r="970" spans="1:8" ht="12" customHeight="1">
      <c r="A970" s="7" t="s">
        <v>52</v>
      </c>
      <c r="B970" s="7" t="s">
        <v>101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</row>
    <row r="971" spans="1:8" ht="12" customHeight="1">
      <c r="A971" s="7" t="s">
        <v>52</v>
      </c>
      <c r="B971" s="7" t="s">
        <v>63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</row>
    <row r="972" spans="1:8" ht="12" customHeight="1">
      <c r="A972" s="7" t="s">
        <v>98</v>
      </c>
      <c r="B972" s="7" t="s">
        <v>50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</row>
    <row r="973" spans="1:8" ht="12" customHeight="1">
      <c r="A973" s="7" t="s">
        <v>98</v>
      </c>
      <c r="B973" s="7" t="s">
        <v>5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</row>
    <row r="974" spans="1:8" ht="12" customHeight="1">
      <c r="A974" s="7" t="s">
        <v>93</v>
      </c>
      <c r="B974" s="7" t="s">
        <v>104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</row>
    <row r="975" spans="1:8" ht="12" customHeight="1">
      <c r="A975" s="7" t="s">
        <v>93</v>
      </c>
      <c r="B975" s="7" t="s">
        <v>109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</row>
    <row r="976" spans="1:8" ht="12" customHeight="1">
      <c r="A976" s="7" t="s">
        <v>93</v>
      </c>
      <c r="B976" s="7" t="s">
        <v>74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</row>
    <row r="977" spans="1:8" ht="12" customHeight="1">
      <c r="A977" s="7" t="s">
        <v>93</v>
      </c>
      <c r="B977" s="7" t="s">
        <v>9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</row>
    <row r="978" spans="1:8" ht="12" customHeight="1">
      <c r="A978" s="7" t="s">
        <v>79</v>
      </c>
      <c r="B978" s="7" t="s">
        <v>79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</row>
    <row r="979" spans="1:8" ht="12" customHeight="1">
      <c r="A979" s="7" t="s">
        <v>43</v>
      </c>
      <c r="B979" s="7" t="s">
        <v>103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</row>
    <row r="980" spans="1:8" ht="12" customHeight="1">
      <c r="A980" s="7" t="s">
        <v>43</v>
      </c>
      <c r="B980" s="7" t="s">
        <v>54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</row>
    <row r="981" spans="1:8" ht="12" customHeight="1">
      <c r="A981" s="7" t="s">
        <v>91</v>
      </c>
      <c r="B981" s="7" t="s">
        <v>72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</row>
    <row r="982" spans="1:8" ht="12" customHeight="1">
      <c r="A982" s="7" t="s">
        <v>42</v>
      </c>
      <c r="B982" s="7" t="s">
        <v>112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</row>
    <row r="983" spans="1:8" ht="12" customHeight="1">
      <c r="A983" s="7" t="s">
        <v>68</v>
      </c>
      <c r="B983" s="7" t="s">
        <v>46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</row>
    <row r="984" spans="1:8" ht="12" customHeight="1">
      <c r="A984" s="7" t="s">
        <v>19</v>
      </c>
      <c r="B984" s="7" t="s">
        <v>10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</row>
    <row r="985" spans="1:8" ht="12" customHeight="1">
      <c r="A985" s="7" t="s">
        <v>19</v>
      </c>
      <c r="B985" s="7" t="s">
        <v>12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</row>
    <row r="986" spans="1:8" ht="12" customHeight="1">
      <c r="A986" s="7" t="s">
        <v>76</v>
      </c>
      <c r="B986" s="7" t="s">
        <v>64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</row>
    <row r="987" spans="1:8" ht="12" customHeight="1">
      <c r="A987" s="7" t="s">
        <v>76</v>
      </c>
      <c r="B987" s="7" t="s">
        <v>1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</row>
    <row r="988" spans="1:8" ht="12" customHeight="1">
      <c r="A988" s="7" t="s">
        <v>76</v>
      </c>
      <c r="B988" s="7" t="s">
        <v>36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</row>
    <row r="989" spans="1:8" ht="12" customHeight="1">
      <c r="A989" s="7" t="s">
        <v>76</v>
      </c>
      <c r="B989" s="7" t="s">
        <v>60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</row>
    <row r="990" spans="1:8" ht="12" customHeight="1">
      <c r="A990" s="7" t="s">
        <v>76</v>
      </c>
      <c r="B990" s="7" t="s">
        <v>70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</row>
    <row r="991" spans="1:8" ht="12" customHeight="1">
      <c r="A991" s="7" t="s">
        <v>76</v>
      </c>
      <c r="B991" s="7" t="s">
        <v>20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</row>
    <row r="992" spans="1:8" ht="12" customHeight="1">
      <c r="A992" s="4"/>
      <c r="B992" s="4"/>
      <c r="C992" s="4"/>
      <c r="D992" s="4"/>
      <c r="E992" s="4"/>
      <c r="F992" s="4"/>
      <c r="G992" s="4"/>
      <c r="H992" s="4"/>
    </row>
    <row r="993" spans="1:8" ht="15" customHeight="1">
      <c r="A993" s="1" t="s">
        <v>67</v>
      </c>
      <c r="B993" s="1"/>
      <c r="C993" s="8">
        <f aca="true" t="shared" si="31" ref="C993:H993">SUM(C963:C991)</f>
        <v>0</v>
      </c>
      <c r="D993" s="8">
        <f t="shared" si="31"/>
        <v>0</v>
      </c>
      <c r="E993" s="8">
        <f t="shared" si="31"/>
        <v>0</v>
      </c>
      <c r="F993" s="8">
        <f t="shared" si="31"/>
        <v>0</v>
      </c>
      <c r="G993" s="8">
        <f t="shared" si="31"/>
        <v>0</v>
      </c>
      <c r="H993" s="8">
        <f t="shared" si="31"/>
        <v>0</v>
      </c>
    </row>
    <row r="994" spans="1:8" ht="12" customHeight="1">
      <c r="A994" s="4"/>
      <c r="B994" s="4"/>
      <c r="C994" s="4"/>
      <c r="D994" s="4"/>
      <c r="E994" s="4"/>
      <c r="F994" s="4"/>
      <c r="G994" s="4"/>
      <c r="H994" s="4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4"/>
      <c r="B996" s="4"/>
      <c r="C996" s="4"/>
      <c r="D996" s="4"/>
      <c r="E996" s="4"/>
      <c r="F996" s="4"/>
      <c r="G996" s="4"/>
      <c r="H996" s="4"/>
    </row>
    <row r="997" spans="1:8" ht="12" customHeight="1">
      <c r="A997" s="4"/>
      <c r="B997" s="4"/>
      <c r="C997" s="4"/>
      <c r="D997" s="4"/>
      <c r="E997" s="4"/>
      <c r="F997" s="4"/>
      <c r="G997" s="4"/>
      <c r="H997" s="4"/>
    </row>
    <row r="998" spans="1:8" ht="19.5" customHeight="1">
      <c r="A998" s="4"/>
      <c r="B998" s="9" t="s">
        <v>53</v>
      </c>
      <c r="C998" s="9"/>
      <c r="D998" s="9"/>
      <c r="E998" s="9"/>
      <c r="F998" s="9"/>
      <c r="G998" s="9"/>
      <c r="H998" s="4"/>
    </row>
    <row r="999" spans="1:8" ht="12" customHeight="1">
      <c r="A999" s="4"/>
      <c r="B999" s="4"/>
      <c r="C999" s="4"/>
      <c r="D999" s="4"/>
      <c r="E999" s="4"/>
      <c r="F999" s="4"/>
      <c r="G999" s="4"/>
      <c r="H999" s="4"/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25.5" customHeight="1">
      <c r="A1001" s="5" t="s">
        <v>0</v>
      </c>
      <c r="B1001" s="5" t="s">
        <v>11</v>
      </c>
      <c r="C1001" s="6" t="s">
        <v>89</v>
      </c>
      <c r="D1001" s="6" t="s">
        <v>38</v>
      </c>
      <c r="E1001" s="6" t="s">
        <v>8</v>
      </c>
      <c r="F1001" s="6" t="s">
        <v>51</v>
      </c>
      <c r="G1001" s="6" t="s">
        <v>40</v>
      </c>
      <c r="H1001" s="6" t="s">
        <v>99</v>
      </c>
    </row>
    <row r="1002" spans="1:8" ht="15">
      <c r="A1002" s="4"/>
      <c r="B1002" s="4"/>
      <c r="C1002" s="4"/>
      <c r="D1002" s="4"/>
      <c r="E1002" s="4"/>
      <c r="F1002" s="4"/>
      <c r="G1002" s="4"/>
      <c r="H1002" s="4"/>
    </row>
    <row r="1003" spans="1:8" ht="15">
      <c r="A1003" s="7" t="s">
        <v>80</v>
      </c>
      <c r="B1003" s="7" t="s">
        <v>29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</row>
    <row r="1004" spans="1:8" ht="15">
      <c r="A1004" s="7" t="s">
        <v>83</v>
      </c>
      <c r="B1004" s="7" t="s">
        <v>59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</row>
    <row r="1005" spans="1:8" ht="15">
      <c r="A1005" s="7" t="s">
        <v>83</v>
      </c>
      <c r="B1005" s="7" t="s">
        <v>26</v>
      </c>
      <c r="C1005" s="7">
        <v>900</v>
      </c>
      <c r="D1005" s="7">
        <v>0</v>
      </c>
      <c r="E1005" s="7">
        <v>0</v>
      </c>
      <c r="F1005" s="7">
        <v>900</v>
      </c>
      <c r="G1005" s="7">
        <v>0</v>
      </c>
      <c r="H1005" s="7">
        <v>900</v>
      </c>
    </row>
    <row r="1006" spans="1:8" ht="15">
      <c r="A1006" s="7" t="s">
        <v>3</v>
      </c>
      <c r="B1006" s="7" t="s">
        <v>32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</row>
    <row r="1007" spans="1:8" ht="15">
      <c r="A1007" s="7" t="s">
        <v>3</v>
      </c>
      <c r="B1007" s="7" t="s">
        <v>81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</row>
    <row r="1008" spans="1:8" ht="15">
      <c r="A1008" s="7" t="s">
        <v>3</v>
      </c>
      <c r="B1008" s="7" t="s">
        <v>97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</row>
    <row r="1009" spans="1:8" ht="15">
      <c r="A1009" s="7" t="s">
        <v>21</v>
      </c>
      <c r="B1009" s="7" t="s">
        <v>75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</row>
    <row r="1010" spans="1:8" ht="15">
      <c r="A1010" s="7" t="s">
        <v>21</v>
      </c>
      <c r="B1010" s="7" t="s">
        <v>58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</row>
    <row r="1011" spans="1:8" ht="15">
      <c r="A1011" s="7" t="s">
        <v>52</v>
      </c>
      <c r="B1011" s="7" t="s">
        <v>16</v>
      </c>
      <c r="C1011" s="7">
        <v>3300</v>
      </c>
      <c r="D1011" s="7">
        <v>0</v>
      </c>
      <c r="E1011" s="7">
        <v>0</v>
      </c>
      <c r="F1011" s="7">
        <v>3300</v>
      </c>
      <c r="G1011" s="7">
        <v>3275</v>
      </c>
      <c r="H1011" s="7">
        <v>25</v>
      </c>
    </row>
    <row r="1012" spans="1:8" ht="15">
      <c r="A1012" s="7" t="s">
        <v>52</v>
      </c>
      <c r="B1012" s="7" t="s">
        <v>101</v>
      </c>
      <c r="C1012" s="7">
        <v>61025</v>
      </c>
      <c r="D1012" s="7">
        <v>0</v>
      </c>
      <c r="E1012" s="7">
        <v>0</v>
      </c>
      <c r="F1012" s="7">
        <v>61025</v>
      </c>
      <c r="G1012" s="7">
        <v>35075</v>
      </c>
      <c r="H1012" s="7">
        <v>25950</v>
      </c>
    </row>
    <row r="1013" spans="1:8" ht="15">
      <c r="A1013" s="7" t="s">
        <v>52</v>
      </c>
      <c r="B1013" s="7" t="s">
        <v>63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</row>
    <row r="1014" spans="1:8" ht="15">
      <c r="A1014" s="7" t="s">
        <v>98</v>
      </c>
      <c r="B1014" s="7" t="s">
        <v>50</v>
      </c>
      <c r="C1014" s="7">
        <v>131200</v>
      </c>
      <c r="D1014" s="7">
        <v>0</v>
      </c>
      <c r="E1014" s="7">
        <v>150</v>
      </c>
      <c r="F1014" s="7">
        <v>131050</v>
      </c>
      <c r="G1014" s="7">
        <v>129500</v>
      </c>
      <c r="H1014" s="7">
        <v>1550</v>
      </c>
    </row>
    <row r="1015" spans="1:8" ht="15">
      <c r="A1015" s="7" t="s">
        <v>98</v>
      </c>
      <c r="B1015" s="7" t="s">
        <v>5</v>
      </c>
      <c r="C1015" s="7">
        <v>912175</v>
      </c>
      <c r="D1015" s="7">
        <v>3000</v>
      </c>
      <c r="E1015" s="7">
        <v>6250</v>
      </c>
      <c r="F1015" s="7">
        <v>908925</v>
      </c>
      <c r="G1015" s="7">
        <v>747350</v>
      </c>
      <c r="H1015" s="7">
        <v>161575</v>
      </c>
    </row>
    <row r="1016" spans="1:8" ht="15">
      <c r="A1016" s="7" t="s">
        <v>93</v>
      </c>
      <c r="B1016" s="7" t="s">
        <v>104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</row>
    <row r="1017" spans="1:8" ht="15">
      <c r="A1017" s="7" t="s">
        <v>93</v>
      </c>
      <c r="B1017" s="7" t="s">
        <v>109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</row>
    <row r="1018" spans="1:8" ht="15">
      <c r="A1018" s="7" t="s">
        <v>93</v>
      </c>
      <c r="B1018" s="7" t="s">
        <v>74</v>
      </c>
      <c r="C1018" s="7">
        <v>38750</v>
      </c>
      <c r="D1018" s="7">
        <v>0</v>
      </c>
      <c r="E1018" s="7">
        <v>0</v>
      </c>
      <c r="F1018" s="7">
        <v>38750</v>
      </c>
      <c r="G1018" s="7">
        <v>31750</v>
      </c>
      <c r="H1018" s="7">
        <v>7000</v>
      </c>
    </row>
    <row r="1019" spans="1:8" ht="15">
      <c r="A1019" s="7" t="s">
        <v>93</v>
      </c>
      <c r="B1019" s="7" t="s">
        <v>9</v>
      </c>
      <c r="C1019" s="7">
        <v>13300</v>
      </c>
      <c r="D1019" s="7">
        <v>0</v>
      </c>
      <c r="E1019" s="7">
        <v>0</v>
      </c>
      <c r="F1019" s="7">
        <v>13300</v>
      </c>
      <c r="G1019" s="7">
        <v>8575</v>
      </c>
      <c r="H1019" s="7">
        <v>4725</v>
      </c>
    </row>
    <row r="1020" spans="1:8" ht="15">
      <c r="A1020" s="7" t="s">
        <v>79</v>
      </c>
      <c r="B1020" s="7" t="s">
        <v>79</v>
      </c>
      <c r="C1020" s="7">
        <v>190375</v>
      </c>
      <c r="D1020" s="7">
        <v>0</v>
      </c>
      <c r="E1020" s="7">
        <v>350</v>
      </c>
      <c r="F1020" s="7">
        <v>190025</v>
      </c>
      <c r="G1020" s="7">
        <v>173700</v>
      </c>
      <c r="H1020" s="7">
        <v>16325</v>
      </c>
    </row>
    <row r="1021" spans="1:8" ht="15">
      <c r="A1021" s="7" t="s">
        <v>43</v>
      </c>
      <c r="B1021" s="7" t="s">
        <v>103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</row>
    <row r="1022" spans="1:8" ht="15">
      <c r="A1022" s="7" t="s">
        <v>43</v>
      </c>
      <c r="B1022" s="7" t="s">
        <v>54</v>
      </c>
      <c r="C1022" s="7">
        <v>900</v>
      </c>
      <c r="D1022" s="7">
        <v>0</v>
      </c>
      <c r="E1022" s="7">
        <v>0</v>
      </c>
      <c r="F1022" s="7">
        <v>900</v>
      </c>
      <c r="G1022" s="7">
        <v>0</v>
      </c>
      <c r="H1022" s="7">
        <v>900</v>
      </c>
    </row>
    <row r="1023" spans="1:8" ht="15">
      <c r="A1023" s="7" t="s">
        <v>91</v>
      </c>
      <c r="B1023" s="7" t="s">
        <v>72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</row>
    <row r="1024" spans="1:8" ht="15">
      <c r="A1024" s="7" t="s">
        <v>42</v>
      </c>
      <c r="B1024" s="7" t="s">
        <v>112</v>
      </c>
      <c r="C1024" s="7">
        <v>6150</v>
      </c>
      <c r="D1024" s="7">
        <v>0</v>
      </c>
      <c r="E1024" s="7">
        <v>0</v>
      </c>
      <c r="F1024" s="7">
        <v>6150</v>
      </c>
      <c r="G1024" s="7">
        <v>6150</v>
      </c>
      <c r="H1024" s="7">
        <v>0</v>
      </c>
    </row>
    <row r="1025" spans="1:8" ht="15">
      <c r="A1025" s="7" t="s">
        <v>19</v>
      </c>
      <c r="B1025" s="7" t="s">
        <v>10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</row>
    <row r="1026" spans="1:8" ht="15">
      <c r="A1026" s="7" t="s">
        <v>19</v>
      </c>
      <c r="B1026" s="7" t="s">
        <v>12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</row>
    <row r="1027" spans="1:8" ht="15">
      <c r="A1027" s="7" t="s">
        <v>76</v>
      </c>
      <c r="B1027" s="7" t="s">
        <v>64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</row>
    <row r="1028" spans="1:8" ht="15">
      <c r="A1028" s="7" t="s">
        <v>76</v>
      </c>
      <c r="B1028" s="7" t="s">
        <v>1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</row>
    <row r="1029" spans="1:8" ht="15">
      <c r="A1029" s="7" t="s">
        <v>76</v>
      </c>
      <c r="B1029" s="7" t="s">
        <v>36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</row>
    <row r="1030" spans="1:8" ht="15">
      <c r="A1030" s="7" t="s">
        <v>76</v>
      </c>
      <c r="B1030" s="7" t="s">
        <v>60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</row>
    <row r="1031" spans="1:8" ht="15">
      <c r="A1031" s="7" t="s">
        <v>76</v>
      </c>
      <c r="B1031" s="7" t="s">
        <v>70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</row>
    <row r="1032" spans="1:8" ht="15">
      <c r="A1032" s="7" t="s">
        <v>76</v>
      </c>
      <c r="B1032" s="7" t="s">
        <v>20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</row>
    <row r="1033" spans="1:8" ht="15">
      <c r="A1033" s="7" t="s">
        <v>76</v>
      </c>
      <c r="B1033" s="7" t="s">
        <v>55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</row>
    <row r="1034" spans="1:8" ht="15">
      <c r="A1034" s="7" t="s">
        <v>76</v>
      </c>
      <c r="B1034" s="7" t="s">
        <v>48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</row>
    <row r="1035" spans="1:8" ht="15">
      <c r="A1035" s="4"/>
      <c r="B1035" s="4"/>
      <c r="C1035" s="4"/>
      <c r="D1035" s="4"/>
      <c r="E1035" s="4"/>
      <c r="F1035" s="4"/>
      <c r="G1035" s="4"/>
      <c r="H1035" s="4"/>
    </row>
    <row r="1036" spans="1:8" ht="15" customHeight="1">
      <c r="A1036" s="1" t="s">
        <v>67</v>
      </c>
      <c r="B1036" s="1"/>
      <c r="C1036" s="8">
        <f aca="true" t="shared" si="32" ref="C1036:H1036">SUM(C1003:C1034)</f>
        <v>1358075</v>
      </c>
      <c r="D1036" s="8">
        <f t="shared" si="32"/>
        <v>3000</v>
      </c>
      <c r="E1036" s="8">
        <f t="shared" si="32"/>
        <v>6750</v>
      </c>
      <c r="F1036" s="8">
        <f t="shared" si="32"/>
        <v>1354325</v>
      </c>
      <c r="G1036" s="8">
        <f t="shared" si="32"/>
        <v>1135375</v>
      </c>
      <c r="H1036" s="8">
        <f t="shared" si="32"/>
        <v>218950</v>
      </c>
    </row>
    <row r="1037" spans="1:8" ht="15">
      <c r="A1037" s="4"/>
      <c r="B1037" s="4"/>
      <c r="C1037" s="4"/>
      <c r="D1037" s="4"/>
      <c r="E1037" s="4"/>
      <c r="F1037" s="4"/>
      <c r="G1037" s="4"/>
      <c r="H1037" s="4"/>
    </row>
    <row r="1038" spans="1:8" ht="15">
      <c r="A1038" s="1" t="s">
        <v>4</v>
      </c>
      <c r="B1038" s="1"/>
      <c r="C1038" s="1">
        <v>0</v>
      </c>
      <c r="D1038" s="1"/>
      <c r="E1038" s="1"/>
      <c r="F1038" s="1">
        <f>F1036-C1036</f>
        <v>-3750</v>
      </c>
      <c r="G1038" s="1"/>
      <c r="H1038" s="1"/>
    </row>
    <row r="1039" spans="1:8" ht="15">
      <c r="A1039" s="4"/>
      <c r="B1039" s="4"/>
      <c r="C1039" s="4"/>
      <c r="D1039" s="4"/>
      <c r="E1039" s="4"/>
      <c r="F1039" s="4"/>
      <c r="G1039" s="4"/>
      <c r="H1039" s="4"/>
    </row>
    <row r="1040" spans="1:8" ht="15">
      <c r="A1040" s="4"/>
      <c r="B1040" s="4"/>
      <c r="C1040" s="4"/>
      <c r="D1040" s="4"/>
      <c r="E1040" s="4"/>
      <c r="F1040" s="4"/>
      <c r="G1040" s="4"/>
      <c r="H1040" s="4"/>
    </row>
    <row r="1041" spans="1:8" ht="19.5" customHeight="1">
      <c r="A1041" s="4"/>
      <c r="B1041" s="9" t="s">
        <v>14</v>
      </c>
      <c r="C1041" s="9"/>
      <c r="D1041" s="9"/>
      <c r="E1041" s="9"/>
      <c r="F1041" s="9"/>
      <c r="G1041" s="9"/>
      <c r="H1041" s="4"/>
    </row>
    <row r="1042" spans="1:8" ht="15">
      <c r="A1042" s="4"/>
      <c r="B1042" s="4"/>
      <c r="C1042" s="4"/>
      <c r="D1042" s="4"/>
      <c r="E1042" s="4"/>
      <c r="F1042" s="4"/>
      <c r="G1042" s="4"/>
      <c r="H1042" s="4"/>
    </row>
    <row r="1043" spans="1:8" ht="15">
      <c r="A1043" s="4"/>
      <c r="B1043" s="4"/>
      <c r="C1043" s="4"/>
      <c r="D1043" s="4"/>
      <c r="E1043" s="4"/>
      <c r="F1043" s="4"/>
      <c r="G1043" s="4"/>
      <c r="H1043" s="4"/>
    </row>
    <row r="1044" spans="1:8" ht="25.5" customHeight="1">
      <c r="A1044" s="5" t="s">
        <v>0</v>
      </c>
      <c r="B1044" s="5" t="s">
        <v>11</v>
      </c>
      <c r="C1044" s="6" t="s">
        <v>89</v>
      </c>
      <c r="D1044" s="6" t="s">
        <v>38</v>
      </c>
      <c r="E1044" s="6" t="s">
        <v>8</v>
      </c>
      <c r="F1044" s="6" t="s">
        <v>51</v>
      </c>
      <c r="G1044" s="6" t="s">
        <v>40</v>
      </c>
      <c r="H1044" s="6" t="s">
        <v>99</v>
      </c>
    </row>
    <row r="1045" spans="1:8" ht="15">
      <c r="A1045" s="4"/>
      <c r="B1045" s="4"/>
      <c r="C1045" s="4"/>
      <c r="D1045" s="4"/>
      <c r="E1045" s="4"/>
      <c r="F1045" s="4"/>
      <c r="G1045" s="4"/>
      <c r="H1045" s="4"/>
    </row>
    <row r="1046" spans="1:8" ht="15">
      <c r="A1046" s="7" t="s">
        <v>80</v>
      </c>
      <c r="B1046" s="7" t="s">
        <v>29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</row>
    <row r="1047" spans="1:8" ht="15">
      <c r="A1047" s="7" t="s">
        <v>83</v>
      </c>
      <c r="B1047" s="7" t="s">
        <v>59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</row>
    <row r="1048" spans="1:8" ht="15">
      <c r="A1048" s="7" t="s">
        <v>83</v>
      </c>
      <c r="B1048" s="7" t="s">
        <v>26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</row>
    <row r="1049" spans="1:8" ht="15">
      <c r="A1049" s="7" t="s">
        <v>3</v>
      </c>
      <c r="B1049" s="7" t="s">
        <v>32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</row>
    <row r="1050" spans="1:8" ht="15">
      <c r="A1050" s="7" t="s">
        <v>3</v>
      </c>
      <c r="B1050" s="7" t="s">
        <v>81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</row>
    <row r="1051" spans="1:8" ht="15">
      <c r="A1051" s="7" t="s">
        <v>3</v>
      </c>
      <c r="B1051" s="7" t="s">
        <v>97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</row>
    <row r="1052" spans="1:8" ht="15">
      <c r="A1052" s="7" t="s">
        <v>21</v>
      </c>
      <c r="B1052" s="7" t="s">
        <v>75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</row>
    <row r="1053" spans="1:8" ht="15">
      <c r="A1053" s="7" t="s">
        <v>21</v>
      </c>
      <c r="B1053" s="7" t="s">
        <v>58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</row>
    <row r="1054" spans="1:8" ht="15">
      <c r="A1054" s="7" t="s">
        <v>52</v>
      </c>
      <c r="B1054" s="7" t="s">
        <v>16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</row>
    <row r="1055" spans="1:8" ht="15">
      <c r="A1055" s="7" t="s">
        <v>52</v>
      </c>
      <c r="B1055" s="7" t="s">
        <v>101</v>
      </c>
      <c r="C1055" s="7">
        <v>8050</v>
      </c>
      <c r="D1055" s="7">
        <v>0</v>
      </c>
      <c r="E1055" s="7">
        <v>0</v>
      </c>
      <c r="F1055" s="7">
        <v>8050</v>
      </c>
      <c r="G1055" s="7">
        <v>6500</v>
      </c>
      <c r="H1055" s="7">
        <v>1550</v>
      </c>
    </row>
    <row r="1056" spans="1:8" ht="15">
      <c r="A1056" s="7" t="s">
        <v>52</v>
      </c>
      <c r="B1056" s="7" t="s">
        <v>63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</row>
    <row r="1057" spans="1:8" ht="15">
      <c r="A1057" s="7" t="s">
        <v>98</v>
      </c>
      <c r="B1057" s="7" t="s">
        <v>50</v>
      </c>
      <c r="C1057" s="7">
        <v>55050</v>
      </c>
      <c r="D1057" s="7">
        <v>0</v>
      </c>
      <c r="E1057" s="7">
        <v>150</v>
      </c>
      <c r="F1057" s="7">
        <v>54900</v>
      </c>
      <c r="G1057" s="7">
        <v>52250</v>
      </c>
      <c r="H1057" s="7">
        <v>2650</v>
      </c>
    </row>
    <row r="1058" spans="1:8" ht="15">
      <c r="A1058" s="7" t="s">
        <v>98</v>
      </c>
      <c r="B1058" s="7" t="s">
        <v>5</v>
      </c>
      <c r="C1058" s="7">
        <v>126525</v>
      </c>
      <c r="D1058" s="7">
        <v>0</v>
      </c>
      <c r="E1058" s="7">
        <v>300</v>
      </c>
      <c r="F1058" s="7">
        <v>126225</v>
      </c>
      <c r="G1058" s="7">
        <v>96200</v>
      </c>
      <c r="H1058" s="7">
        <v>30025</v>
      </c>
    </row>
    <row r="1059" spans="1:8" ht="15">
      <c r="A1059" s="7" t="s">
        <v>93</v>
      </c>
      <c r="B1059" s="7" t="s">
        <v>104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</row>
    <row r="1060" spans="1:8" ht="15">
      <c r="A1060" s="7" t="s">
        <v>93</v>
      </c>
      <c r="B1060" s="7" t="s">
        <v>109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</row>
    <row r="1061" spans="1:8" ht="15">
      <c r="A1061" s="7" t="s">
        <v>93</v>
      </c>
      <c r="B1061" s="7" t="s">
        <v>74</v>
      </c>
      <c r="C1061" s="7">
        <v>2025</v>
      </c>
      <c r="D1061" s="7">
        <v>0</v>
      </c>
      <c r="E1061" s="7">
        <v>0</v>
      </c>
      <c r="F1061" s="7">
        <v>2025</v>
      </c>
      <c r="G1061" s="7">
        <v>1225</v>
      </c>
      <c r="H1061" s="7">
        <v>800</v>
      </c>
    </row>
    <row r="1062" spans="1:8" ht="15">
      <c r="A1062" s="7" t="s">
        <v>93</v>
      </c>
      <c r="B1062" s="7" t="s">
        <v>9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</row>
    <row r="1063" spans="1:8" ht="15">
      <c r="A1063" s="7" t="s">
        <v>79</v>
      </c>
      <c r="B1063" s="7" t="s">
        <v>79</v>
      </c>
      <c r="C1063" s="7">
        <v>62375</v>
      </c>
      <c r="D1063" s="7">
        <v>0</v>
      </c>
      <c r="E1063" s="7">
        <v>1500</v>
      </c>
      <c r="F1063" s="7">
        <v>60875</v>
      </c>
      <c r="G1063" s="7">
        <v>56325</v>
      </c>
      <c r="H1063" s="7">
        <v>4550</v>
      </c>
    </row>
    <row r="1064" spans="1:8" ht="15">
      <c r="A1064" s="7" t="s">
        <v>43</v>
      </c>
      <c r="B1064" s="7" t="s">
        <v>103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</row>
    <row r="1065" spans="1:8" ht="15">
      <c r="A1065" s="7" t="s">
        <v>43</v>
      </c>
      <c r="B1065" s="7" t="s">
        <v>54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</row>
    <row r="1066" spans="1:8" ht="15">
      <c r="A1066" s="7" t="s">
        <v>91</v>
      </c>
      <c r="B1066" s="7" t="s">
        <v>72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</row>
    <row r="1067" spans="1:8" ht="15">
      <c r="A1067" s="7" t="s">
        <v>42</v>
      </c>
      <c r="B1067" s="7" t="s">
        <v>112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</row>
    <row r="1068" spans="1:8" ht="15">
      <c r="A1068" s="7" t="s">
        <v>19</v>
      </c>
      <c r="B1068" s="7" t="s">
        <v>10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</row>
    <row r="1069" spans="1:8" ht="15">
      <c r="A1069" s="7" t="s">
        <v>19</v>
      </c>
      <c r="B1069" s="7" t="s">
        <v>12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</row>
    <row r="1070" spans="1:8" ht="15">
      <c r="A1070" s="7" t="s">
        <v>76</v>
      </c>
      <c r="B1070" s="7" t="s">
        <v>64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</row>
    <row r="1071" spans="1:8" ht="15">
      <c r="A1071" s="7" t="s">
        <v>76</v>
      </c>
      <c r="B1071" s="7" t="s">
        <v>1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</row>
    <row r="1072" spans="1:8" ht="15">
      <c r="A1072" s="7" t="s">
        <v>76</v>
      </c>
      <c r="B1072" s="7" t="s">
        <v>36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</row>
    <row r="1073" spans="1:8" ht="15">
      <c r="A1073" s="7" t="s">
        <v>76</v>
      </c>
      <c r="B1073" s="7" t="s">
        <v>60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</row>
    <row r="1074" spans="1:8" ht="15">
      <c r="A1074" s="7" t="s">
        <v>76</v>
      </c>
      <c r="B1074" s="7" t="s">
        <v>70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</row>
    <row r="1075" spans="1:8" ht="15">
      <c r="A1075" s="7" t="s">
        <v>76</v>
      </c>
      <c r="B1075" s="7" t="s">
        <v>20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</row>
    <row r="1076" spans="1:8" ht="15">
      <c r="A1076" s="7" t="s">
        <v>76</v>
      </c>
      <c r="B1076" s="7" t="s">
        <v>55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</row>
    <row r="1077" spans="1:8" ht="15">
      <c r="A1077" s="7" t="s">
        <v>76</v>
      </c>
      <c r="B1077" s="7" t="s">
        <v>48</v>
      </c>
      <c r="C1077" s="7">
        <v>4000</v>
      </c>
      <c r="D1077" s="7">
        <v>0</v>
      </c>
      <c r="E1077" s="7">
        <v>375</v>
      </c>
      <c r="F1077" s="7">
        <v>3625</v>
      </c>
      <c r="G1077" s="7">
        <v>0</v>
      </c>
      <c r="H1077" s="7">
        <v>3625</v>
      </c>
    </row>
    <row r="1078" spans="1:8" ht="15">
      <c r="A1078" s="4"/>
      <c r="B1078" s="4"/>
      <c r="C1078" s="4"/>
      <c r="D1078" s="4"/>
      <c r="E1078" s="4"/>
      <c r="F1078" s="4"/>
      <c r="G1078" s="4"/>
      <c r="H1078" s="4"/>
    </row>
    <row r="1079" spans="1:8" ht="15" customHeight="1">
      <c r="A1079" s="1" t="s">
        <v>67</v>
      </c>
      <c r="B1079" s="1"/>
      <c r="C1079" s="8">
        <f aca="true" t="shared" si="33" ref="C1079:H1079">SUM(C1046:C1077)</f>
        <v>258025</v>
      </c>
      <c r="D1079" s="8">
        <f t="shared" si="33"/>
        <v>0</v>
      </c>
      <c r="E1079" s="8">
        <f t="shared" si="33"/>
        <v>2325</v>
      </c>
      <c r="F1079" s="8">
        <f t="shared" si="33"/>
        <v>255700</v>
      </c>
      <c r="G1079" s="8">
        <f t="shared" si="33"/>
        <v>212500</v>
      </c>
      <c r="H1079" s="8">
        <f t="shared" si="33"/>
        <v>43200</v>
      </c>
    </row>
    <row r="1080" spans="1:8" ht="15">
      <c r="A1080" s="4"/>
      <c r="B1080" s="4"/>
      <c r="C1080" s="4"/>
      <c r="D1080" s="4"/>
      <c r="E1080" s="4"/>
      <c r="F1080" s="4"/>
      <c r="G1080" s="4"/>
      <c r="H1080" s="4"/>
    </row>
    <row r="1081" spans="1:8" ht="15">
      <c r="A1081" s="1" t="s">
        <v>4</v>
      </c>
      <c r="B1081" s="1"/>
      <c r="C1081" s="1">
        <v>0</v>
      </c>
      <c r="D1081" s="1"/>
      <c r="E1081" s="1"/>
      <c r="F1081" s="1">
        <f>F1079-C1079</f>
        <v>-2325</v>
      </c>
      <c r="G1081" s="1"/>
      <c r="H1081" s="1"/>
    </row>
    <row r="1082" spans="1:8" ht="15">
      <c r="A1082" s="4"/>
      <c r="B1082" s="4"/>
      <c r="C1082" s="4"/>
      <c r="D1082" s="4"/>
      <c r="E1082" s="4"/>
      <c r="F1082" s="4"/>
      <c r="G1082" s="4"/>
      <c r="H1082" s="4"/>
    </row>
    <row r="1083" spans="1:8" ht="15">
      <c r="A1083" s="4"/>
      <c r="B1083" s="4"/>
      <c r="C1083" s="4"/>
      <c r="D1083" s="4"/>
      <c r="E1083" s="4"/>
      <c r="F1083" s="4"/>
      <c r="G1083" s="4"/>
      <c r="H1083" s="4"/>
    </row>
    <row r="1084" spans="1:8" ht="19.5" customHeight="1">
      <c r="A1084" s="4"/>
      <c r="B1084" s="9" t="s">
        <v>84</v>
      </c>
      <c r="C1084" s="9"/>
      <c r="D1084" s="9"/>
      <c r="E1084" s="9"/>
      <c r="F1084" s="9"/>
      <c r="G1084" s="9"/>
      <c r="H1084" s="4"/>
    </row>
    <row r="1085" spans="1:8" ht="15">
      <c r="A1085" s="4"/>
      <c r="B1085" s="4"/>
      <c r="C1085" s="4"/>
      <c r="D1085" s="4"/>
      <c r="E1085" s="4"/>
      <c r="F1085" s="4"/>
      <c r="G1085" s="4"/>
      <c r="H1085" s="4"/>
    </row>
    <row r="1086" spans="1:8" ht="15">
      <c r="A1086" s="4"/>
      <c r="B1086" s="4"/>
      <c r="C1086" s="4"/>
      <c r="D1086" s="4"/>
      <c r="E1086" s="4"/>
      <c r="F1086" s="4"/>
      <c r="G1086" s="4"/>
      <c r="H1086" s="4"/>
    </row>
    <row r="1087" spans="1:8" ht="25.5" customHeight="1">
      <c r="A1087" s="5" t="s">
        <v>0</v>
      </c>
      <c r="B1087" s="5" t="s">
        <v>11</v>
      </c>
      <c r="C1087" s="6" t="s">
        <v>89</v>
      </c>
      <c r="D1087" s="6" t="s">
        <v>38</v>
      </c>
      <c r="E1087" s="6" t="s">
        <v>8</v>
      </c>
      <c r="F1087" s="6" t="s">
        <v>51</v>
      </c>
      <c r="G1087" s="6" t="s">
        <v>40</v>
      </c>
      <c r="H1087" s="6" t="s">
        <v>99</v>
      </c>
    </row>
    <row r="1088" spans="1:8" ht="15">
      <c r="A1088" s="4"/>
      <c r="B1088" s="4"/>
      <c r="C1088" s="4"/>
      <c r="D1088" s="4"/>
      <c r="E1088" s="4"/>
      <c r="F1088" s="4"/>
      <c r="G1088" s="4"/>
      <c r="H1088" s="4"/>
    </row>
    <row r="1089" spans="1:8" ht="15">
      <c r="A1089" s="7" t="s">
        <v>80</v>
      </c>
      <c r="B1089" s="7" t="s">
        <v>29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</row>
    <row r="1090" spans="1:8" ht="15">
      <c r="A1090" s="7" t="s">
        <v>83</v>
      </c>
      <c r="B1090" s="7" t="s">
        <v>59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</row>
    <row r="1091" spans="1:8" ht="15">
      <c r="A1091" s="7" t="s">
        <v>83</v>
      </c>
      <c r="B1091" s="7" t="s">
        <v>26</v>
      </c>
      <c r="C1091" s="7">
        <v>3000</v>
      </c>
      <c r="D1091" s="7">
        <v>0</v>
      </c>
      <c r="E1091" s="7">
        <v>0</v>
      </c>
      <c r="F1091" s="7">
        <v>3000</v>
      </c>
      <c r="G1091" s="7">
        <v>0</v>
      </c>
      <c r="H1091" s="7">
        <v>3000</v>
      </c>
    </row>
    <row r="1092" spans="1:8" ht="15">
      <c r="A1092" s="7" t="s">
        <v>3</v>
      </c>
      <c r="B1092" s="7" t="s">
        <v>32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</row>
    <row r="1093" spans="1:8" ht="15">
      <c r="A1093" s="7" t="s">
        <v>3</v>
      </c>
      <c r="B1093" s="7" t="s">
        <v>81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</row>
    <row r="1094" spans="1:8" ht="15">
      <c r="A1094" s="7" t="s">
        <v>3</v>
      </c>
      <c r="B1094" s="7" t="s">
        <v>97</v>
      </c>
      <c r="C1094" s="7">
        <v>1125</v>
      </c>
      <c r="D1094" s="7">
        <v>0</v>
      </c>
      <c r="E1094" s="7">
        <v>0</v>
      </c>
      <c r="F1094" s="7">
        <v>1125</v>
      </c>
      <c r="G1094" s="7">
        <v>1125</v>
      </c>
      <c r="H1094" s="7">
        <v>0</v>
      </c>
    </row>
    <row r="1095" spans="1:8" ht="15">
      <c r="A1095" s="7" t="s">
        <v>21</v>
      </c>
      <c r="B1095" s="7" t="s">
        <v>75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</row>
    <row r="1096" spans="1:8" ht="15">
      <c r="A1096" s="7" t="s">
        <v>21</v>
      </c>
      <c r="B1096" s="7" t="s">
        <v>58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</row>
    <row r="1097" spans="1:8" ht="15">
      <c r="A1097" s="7" t="s">
        <v>52</v>
      </c>
      <c r="B1097" s="7" t="s">
        <v>16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</row>
    <row r="1098" spans="1:8" ht="15">
      <c r="A1098" s="7" t="s">
        <v>52</v>
      </c>
      <c r="B1098" s="7" t="s">
        <v>101</v>
      </c>
      <c r="C1098" s="7">
        <v>69875</v>
      </c>
      <c r="D1098" s="7">
        <v>0</v>
      </c>
      <c r="E1098" s="7">
        <v>0</v>
      </c>
      <c r="F1098" s="7">
        <v>69875</v>
      </c>
      <c r="G1098" s="7">
        <v>59575</v>
      </c>
      <c r="H1098" s="7">
        <v>10300</v>
      </c>
    </row>
    <row r="1099" spans="1:8" ht="15">
      <c r="A1099" s="7" t="s">
        <v>52</v>
      </c>
      <c r="B1099" s="7" t="s">
        <v>63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</row>
    <row r="1100" spans="1:8" ht="15">
      <c r="A1100" s="7" t="s">
        <v>98</v>
      </c>
      <c r="B1100" s="7" t="s">
        <v>50</v>
      </c>
      <c r="C1100" s="7">
        <v>9150</v>
      </c>
      <c r="D1100" s="7">
        <v>0</v>
      </c>
      <c r="E1100" s="7">
        <v>0</v>
      </c>
      <c r="F1100" s="7">
        <v>9150</v>
      </c>
      <c r="G1100" s="7">
        <v>9150</v>
      </c>
      <c r="H1100" s="7">
        <v>0</v>
      </c>
    </row>
    <row r="1101" spans="1:8" ht="15">
      <c r="A1101" s="7" t="s">
        <v>98</v>
      </c>
      <c r="B1101" s="7" t="s">
        <v>5</v>
      </c>
      <c r="C1101" s="7">
        <v>87525</v>
      </c>
      <c r="D1101" s="7">
        <v>0</v>
      </c>
      <c r="E1101" s="7">
        <v>0</v>
      </c>
      <c r="F1101" s="7">
        <v>87525</v>
      </c>
      <c r="G1101" s="7">
        <v>66550</v>
      </c>
      <c r="H1101" s="7">
        <v>20975</v>
      </c>
    </row>
    <row r="1102" spans="1:8" ht="15">
      <c r="A1102" s="7" t="s">
        <v>93</v>
      </c>
      <c r="B1102" s="7" t="s">
        <v>104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</row>
    <row r="1103" spans="1:8" ht="15">
      <c r="A1103" s="7" t="s">
        <v>93</v>
      </c>
      <c r="B1103" s="7" t="s">
        <v>109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</row>
    <row r="1104" spans="1:8" ht="15">
      <c r="A1104" s="7" t="s">
        <v>93</v>
      </c>
      <c r="B1104" s="7" t="s">
        <v>74</v>
      </c>
      <c r="C1104" s="7">
        <v>55000</v>
      </c>
      <c r="D1104" s="7">
        <v>0</v>
      </c>
      <c r="E1104" s="7">
        <v>0</v>
      </c>
      <c r="F1104" s="7">
        <v>55000</v>
      </c>
      <c r="G1104" s="7">
        <v>31525</v>
      </c>
      <c r="H1104" s="7">
        <v>23475</v>
      </c>
    </row>
    <row r="1105" spans="1:8" ht="15">
      <c r="A1105" s="7" t="s">
        <v>93</v>
      </c>
      <c r="B1105" s="7" t="s">
        <v>9</v>
      </c>
      <c r="C1105" s="7">
        <v>25350</v>
      </c>
      <c r="D1105" s="7">
        <v>0</v>
      </c>
      <c r="E1105" s="7">
        <v>0</v>
      </c>
      <c r="F1105" s="7">
        <v>25350</v>
      </c>
      <c r="G1105" s="7">
        <v>22375</v>
      </c>
      <c r="H1105" s="7">
        <v>2975</v>
      </c>
    </row>
    <row r="1106" spans="1:8" ht="15">
      <c r="A1106" s="7" t="s">
        <v>79</v>
      </c>
      <c r="B1106" s="7" t="s">
        <v>79</v>
      </c>
      <c r="C1106" s="7">
        <v>7150</v>
      </c>
      <c r="D1106" s="7">
        <v>0</v>
      </c>
      <c r="E1106" s="7">
        <v>0</v>
      </c>
      <c r="F1106" s="7">
        <v>7150</v>
      </c>
      <c r="G1106" s="7">
        <v>7125</v>
      </c>
      <c r="H1106" s="7">
        <v>25</v>
      </c>
    </row>
    <row r="1107" spans="1:8" ht="15">
      <c r="A1107" s="7" t="s">
        <v>43</v>
      </c>
      <c r="B1107" s="7" t="s">
        <v>103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</row>
    <row r="1108" spans="1:8" ht="15">
      <c r="A1108" s="7" t="s">
        <v>43</v>
      </c>
      <c r="B1108" s="7" t="s">
        <v>54</v>
      </c>
      <c r="C1108" s="7">
        <v>875</v>
      </c>
      <c r="D1108" s="7">
        <v>0</v>
      </c>
      <c r="E1108" s="7">
        <v>0</v>
      </c>
      <c r="F1108" s="7">
        <v>875</v>
      </c>
      <c r="G1108" s="7">
        <v>0</v>
      </c>
      <c r="H1108" s="7">
        <v>875</v>
      </c>
    </row>
    <row r="1109" spans="1:8" ht="15">
      <c r="A1109" s="7" t="s">
        <v>91</v>
      </c>
      <c r="B1109" s="7" t="s">
        <v>72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</row>
    <row r="1110" spans="1:8" ht="15">
      <c r="A1110" s="7" t="s">
        <v>42</v>
      </c>
      <c r="B1110" s="7" t="s">
        <v>112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</row>
    <row r="1111" spans="1:8" ht="15">
      <c r="A1111" s="7" t="s">
        <v>19</v>
      </c>
      <c r="B1111" s="7" t="s">
        <v>10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</row>
    <row r="1112" spans="1:8" ht="15">
      <c r="A1112" s="7" t="s">
        <v>19</v>
      </c>
      <c r="B1112" s="7" t="s">
        <v>12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</row>
    <row r="1113" spans="1:8" ht="15">
      <c r="A1113" s="7" t="s">
        <v>76</v>
      </c>
      <c r="B1113" s="7" t="s">
        <v>64</v>
      </c>
      <c r="C1113" s="7">
        <v>28700</v>
      </c>
      <c r="D1113" s="7">
        <v>0</v>
      </c>
      <c r="E1113" s="7">
        <v>0</v>
      </c>
      <c r="F1113" s="7">
        <v>28700</v>
      </c>
      <c r="G1113" s="7">
        <v>28700</v>
      </c>
      <c r="H1113" s="7">
        <v>0</v>
      </c>
    </row>
    <row r="1114" spans="1:8" ht="15">
      <c r="A1114" s="7" t="s">
        <v>76</v>
      </c>
      <c r="B1114" s="7" t="s">
        <v>1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</row>
    <row r="1115" spans="1:8" ht="15">
      <c r="A1115" s="7" t="s">
        <v>76</v>
      </c>
      <c r="B1115" s="7" t="s">
        <v>36</v>
      </c>
      <c r="C1115" s="7">
        <v>12875</v>
      </c>
      <c r="D1115" s="7">
        <v>0</v>
      </c>
      <c r="E1115" s="7">
        <v>0</v>
      </c>
      <c r="F1115" s="7">
        <v>12875</v>
      </c>
      <c r="G1115" s="7">
        <v>12875</v>
      </c>
      <c r="H1115" s="7">
        <v>0</v>
      </c>
    </row>
    <row r="1116" spans="1:8" ht="15">
      <c r="A1116" s="7" t="s">
        <v>76</v>
      </c>
      <c r="B1116" s="7" t="s">
        <v>60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</row>
    <row r="1117" spans="1:8" ht="15">
      <c r="A1117" s="7" t="s">
        <v>76</v>
      </c>
      <c r="B1117" s="7" t="s">
        <v>70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</row>
    <row r="1118" spans="1:8" ht="15">
      <c r="A1118" s="7" t="s">
        <v>76</v>
      </c>
      <c r="B1118" s="7" t="s">
        <v>20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</row>
    <row r="1119" spans="1:8" ht="15">
      <c r="A1119" s="7" t="s">
        <v>76</v>
      </c>
      <c r="B1119" s="7" t="s">
        <v>55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</row>
    <row r="1120" spans="1:8" ht="15">
      <c r="A1120" s="7" t="s">
        <v>76</v>
      </c>
      <c r="B1120" s="7" t="s">
        <v>48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</row>
    <row r="1121" spans="1:8" ht="15">
      <c r="A1121" s="4"/>
      <c r="B1121" s="4"/>
      <c r="C1121" s="4"/>
      <c r="D1121" s="4"/>
      <c r="E1121" s="4"/>
      <c r="F1121" s="4"/>
      <c r="G1121" s="4"/>
      <c r="H1121" s="4"/>
    </row>
    <row r="1122" spans="1:8" ht="15" customHeight="1">
      <c r="A1122" s="1" t="s">
        <v>67</v>
      </c>
      <c r="B1122" s="1"/>
      <c r="C1122" s="8">
        <f aca="true" t="shared" si="34" ref="C1122:H1122">SUM(C1089:C1120)</f>
        <v>300625</v>
      </c>
      <c r="D1122" s="8">
        <f t="shared" si="34"/>
        <v>0</v>
      </c>
      <c r="E1122" s="8">
        <f t="shared" si="34"/>
        <v>0</v>
      </c>
      <c r="F1122" s="8">
        <f t="shared" si="34"/>
        <v>300625</v>
      </c>
      <c r="G1122" s="8">
        <f t="shared" si="34"/>
        <v>239000</v>
      </c>
      <c r="H1122" s="8">
        <f t="shared" si="34"/>
        <v>61625</v>
      </c>
    </row>
    <row r="1123" spans="1:8" ht="15">
      <c r="A1123" s="4"/>
      <c r="B1123" s="4"/>
      <c r="C1123" s="4"/>
      <c r="D1123" s="4"/>
      <c r="E1123" s="4"/>
      <c r="F1123" s="4"/>
      <c r="G1123" s="4"/>
      <c r="H1123" s="4"/>
    </row>
    <row r="1124" spans="1:8" ht="1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5">
      <c r="A1125" s="4"/>
      <c r="B1125" s="4"/>
      <c r="C1125" s="4"/>
      <c r="D1125" s="4"/>
      <c r="E1125" s="4"/>
      <c r="F1125" s="4"/>
      <c r="G1125" s="4"/>
      <c r="H1125" s="4"/>
    </row>
    <row r="1126" spans="1:8" ht="15">
      <c r="A1126" s="4"/>
      <c r="B1126" s="4"/>
      <c r="C1126" s="4"/>
      <c r="D1126" s="4"/>
      <c r="E1126" s="4"/>
      <c r="F1126" s="4"/>
      <c r="G1126" s="4"/>
      <c r="H1126" s="4"/>
    </row>
    <row r="1127" spans="1:8" ht="19.5" customHeight="1">
      <c r="A1127" s="4"/>
      <c r="B1127" s="9" t="s">
        <v>34</v>
      </c>
      <c r="C1127" s="9"/>
      <c r="D1127" s="9"/>
      <c r="E1127" s="9"/>
      <c r="F1127" s="9"/>
      <c r="G1127" s="9"/>
      <c r="H1127" s="4"/>
    </row>
    <row r="1128" spans="1:8" ht="15">
      <c r="A1128" s="4"/>
      <c r="B1128" s="4"/>
      <c r="C1128" s="4"/>
      <c r="D1128" s="4"/>
      <c r="E1128" s="4"/>
      <c r="F1128" s="4"/>
      <c r="G1128" s="4"/>
      <c r="H1128" s="4"/>
    </row>
    <row r="1129" spans="1:8" ht="15">
      <c r="A1129" s="4"/>
      <c r="B1129" s="4"/>
      <c r="C1129" s="4"/>
      <c r="D1129" s="4"/>
      <c r="E1129" s="4"/>
      <c r="F1129" s="4"/>
      <c r="G1129" s="4"/>
      <c r="H1129" s="4"/>
    </row>
    <row r="1130" spans="1:8" ht="25.5" customHeight="1">
      <c r="A1130" s="5" t="s">
        <v>0</v>
      </c>
      <c r="B1130" s="5" t="s">
        <v>11</v>
      </c>
      <c r="C1130" s="6" t="s">
        <v>89</v>
      </c>
      <c r="D1130" s="6" t="s">
        <v>38</v>
      </c>
      <c r="E1130" s="6" t="s">
        <v>8</v>
      </c>
      <c r="F1130" s="6" t="s">
        <v>51</v>
      </c>
      <c r="G1130" s="6" t="s">
        <v>40</v>
      </c>
      <c r="H1130" s="6" t="s">
        <v>99</v>
      </c>
    </row>
    <row r="1131" spans="1:8" ht="15">
      <c r="A1131" s="4"/>
      <c r="B1131" s="4"/>
      <c r="C1131" s="4"/>
      <c r="D1131" s="4"/>
      <c r="E1131" s="4"/>
      <c r="F1131" s="4"/>
      <c r="G1131" s="4"/>
      <c r="H1131" s="4"/>
    </row>
    <row r="1132" spans="1:8" ht="15">
      <c r="A1132" s="7" t="s">
        <v>80</v>
      </c>
      <c r="B1132" s="7" t="s">
        <v>29</v>
      </c>
      <c r="C1132" s="7">
        <v>6250</v>
      </c>
      <c r="D1132" s="7">
        <v>0</v>
      </c>
      <c r="E1132" s="7">
        <v>0</v>
      </c>
      <c r="F1132" s="7">
        <v>6250</v>
      </c>
      <c r="G1132" s="7">
        <v>6250</v>
      </c>
      <c r="H1132" s="7">
        <v>0</v>
      </c>
    </row>
    <row r="1133" spans="1:8" ht="15">
      <c r="A1133" s="7" t="s">
        <v>83</v>
      </c>
      <c r="B1133" s="7" t="s">
        <v>59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</row>
    <row r="1134" spans="1:8" ht="15">
      <c r="A1134" s="7" t="s">
        <v>83</v>
      </c>
      <c r="B1134" s="7" t="s">
        <v>26</v>
      </c>
      <c r="C1134" s="7">
        <v>25</v>
      </c>
      <c r="D1134" s="7">
        <v>0</v>
      </c>
      <c r="E1134" s="7">
        <v>0</v>
      </c>
      <c r="F1134" s="7">
        <v>25</v>
      </c>
      <c r="G1134" s="7">
        <v>25</v>
      </c>
      <c r="H1134" s="7">
        <v>0</v>
      </c>
    </row>
    <row r="1135" spans="1:8" ht="15">
      <c r="A1135" s="7" t="s">
        <v>3</v>
      </c>
      <c r="B1135" s="7" t="s">
        <v>32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</row>
    <row r="1136" spans="1:8" ht="15">
      <c r="A1136" s="7" t="s">
        <v>3</v>
      </c>
      <c r="B1136" s="7" t="s">
        <v>81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</row>
    <row r="1137" spans="1:8" ht="15">
      <c r="A1137" s="7" t="s">
        <v>3</v>
      </c>
      <c r="B1137" s="7" t="s">
        <v>97</v>
      </c>
      <c r="C1137" s="7">
        <v>750</v>
      </c>
      <c r="D1137" s="7">
        <v>0</v>
      </c>
      <c r="E1137" s="7">
        <v>75</v>
      </c>
      <c r="F1137" s="7">
        <v>675</v>
      </c>
      <c r="G1137" s="7">
        <v>0</v>
      </c>
      <c r="H1137" s="7">
        <v>675</v>
      </c>
    </row>
    <row r="1138" spans="1:8" ht="15">
      <c r="A1138" s="7" t="s">
        <v>98</v>
      </c>
      <c r="B1138" s="7" t="s">
        <v>50</v>
      </c>
      <c r="C1138" s="7">
        <v>5125</v>
      </c>
      <c r="D1138" s="7">
        <v>0</v>
      </c>
      <c r="E1138" s="7">
        <v>50</v>
      </c>
      <c r="F1138" s="7">
        <v>5075</v>
      </c>
      <c r="G1138" s="7">
        <v>4625</v>
      </c>
      <c r="H1138" s="7">
        <v>450</v>
      </c>
    </row>
    <row r="1139" spans="1:8" ht="15">
      <c r="A1139" s="7" t="s">
        <v>98</v>
      </c>
      <c r="B1139" s="7" t="s">
        <v>5</v>
      </c>
      <c r="C1139" s="7">
        <v>60950</v>
      </c>
      <c r="D1139" s="7">
        <v>0</v>
      </c>
      <c r="E1139" s="7">
        <v>0</v>
      </c>
      <c r="F1139" s="7">
        <v>60950</v>
      </c>
      <c r="G1139" s="7">
        <v>45000</v>
      </c>
      <c r="H1139" s="7">
        <v>15950</v>
      </c>
    </row>
    <row r="1140" spans="1:8" ht="15">
      <c r="A1140" s="7" t="s">
        <v>93</v>
      </c>
      <c r="B1140" s="7" t="s">
        <v>104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</row>
    <row r="1141" spans="1:8" ht="15">
      <c r="A1141" s="7" t="s">
        <v>93</v>
      </c>
      <c r="B1141" s="7" t="s">
        <v>109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</row>
    <row r="1142" spans="1:8" ht="15">
      <c r="A1142" s="7" t="s">
        <v>93</v>
      </c>
      <c r="B1142" s="7" t="s">
        <v>74</v>
      </c>
      <c r="C1142" s="7">
        <v>25</v>
      </c>
      <c r="D1142" s="7">
        <v>0</v>
      </c>
      <c r="E1142" s="7">
        <v>0</v>
      </c>
      <c r="F1142" s="7">
        <v>25</v>
      </c>
      <c r="G1142" s="7">
        <v>25</v>
      </c>
      <c r="H1142" s="7">
        <v>0</v>
      </c>
    </row>
    <row r="1143" spans="1:8" ht="15">
      <c r="A1143" s="7" t="s">
        <v>93</v>
      </c>
      <c r="B1143" s="7" t="s">
        <v>9</v>
      </c>
      <c r="C1143" s="7">
        <v>8600</v>
      </c>
      <c r="D1143" s="7">
        <v>0</v>
      </c>
      <c r="E1143" s="7">
        <v>0</v>
      </c>
      <c r="F1143" s="7">
        <v>8600</v>
      </c>
      <c r="G1143" s="7">
        <v>8525</v>
      </c>
      <c r="H1143" s="7">
        <v>75</v>
      </c>
    </row>
    <row r="1144" spans="1:8" ht="15">
      <c r="A1144" s="7" t="s">
        <v>79</v>
      </c>
      <c r="B1144" s="7" t="s">
        <v>79</v>
      </c>
      <c r="C1144" s="7">
        <v>59925</v>
      </c>
      <c r="D1144" s="7">
        <v>0</v>
      </c>
      <c r="E1144" s="7">
        <v>200</v>
      </c>
      <c r="F1144" s="7">
        <v>59725</v>
      </c>
      <c r="G1144" s="7">
        <v>45125</v>
      </c>
      <c r="H1144" s="7">
        <v>14600</v>
      </c>
    </row>
    <row r="1145" spans="1:8" ht="15">
      <c r="A1145" s="7" t="s">
        <v>43</v>
      </c>
      <c r="B1145" s="7" t="s">
        <v>103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</row>
    <row r="1146" spans="1:8" ht="15">
      <c r="A1146" s="7" t="s">
        <v>43</v>
      </c>
      <c r="B1146" s="7" t="s">
        <v>54</v>
      </c>
      <c r="C1146" s="7">
        <v>15550</v>
      </c>
      <c r="D1146" s="7">
        <v>0</v>
      </c>
      <c r="E1146" s="7">
        <v>0</v>
      </c>
      <c r="F1146" s="7">
        <v>15550</v>
      </c>
      <c r="G1146" s="7">
        <v>15550</v>
      </c>
      <c r="H1146" s="7">
        <v>0</v>
      </c>
    </row>
    <row r="1147" spans="1:8" ht="15">
      <c r="A1147" s="7" t="s">
        <v>91</v>
      </c>
      <c r="B1147" s="7" t="s">
        <v>72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</row>
    <row r="1148" spans="1:8" ht="15">
      <c r="A1148" s="7" t="s">
        <v>42</v>
      </c>
      <c r="B1148" s="7" t="s">
        <v>112</v>
      </c>
      <c r="C1148" s="7">
        <v>8725</v>
      </c>
      <c r="D1148" s="7">
        <v>0</v>
      </c>
      <c r="E1148" s="7">
        <v>25</v>
      </c>
      <c r="F1148" s="7">
        <v>8700</v>
      </c>
      <c r="G1148" s="7">
        <v>8700</v>
      </c>
      <c r="H1148" s="7">
        <v>0</v>
      </c>
    </row>
    <row r="1149" spans="1:8" ht="15">
      <c r="A1149" s="7" t="s">
        <v>68</v>
      </c>
      <c r="B1149" s="7" t="s">
        <v>46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</row>
    <row r="1150" spans="1:8" ht="15">
      <c r="A1150" s="7" t="s">
        <v>19</v>
      </c>
      <c r="B1150" s="7" t="s">
        <v>10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</row>
    <row r="1151" spans="1:8" ht="15">
      <c r="A1151" s="7" t="s">
        <v>19</v>
      </c>
      <c r="B1151" s="7" t="s">
        <v>12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</row>
    <row r="1152" spans="1:8" ht="15">
      <c r="A1152" s="7" t="s">
        <v>76</v>
      </c>
      <c r="B1152" s="7" t="s">
        <v>64</v>
      </c>
      <c r="C1152" s="7">
        <v>8150</v>
      </c>
      <c r="D1152" s="7">
        <v>0</v>
      </c>
      <c r="E1152" s="7">
        <v>0</v>
      </c>
      <c r="F1152" s="7">
        <v>8150</v>
      </c>
      <c r="G1152" s="7">
        <v>8150</v>
      </c>
      <c r="H1152" s="7">
        <v>0</v>
      </c>
    </row>
    <row r="1153" spans="1:8" ht="15">
      <c r="A1153" s="7" t="s">
        <v>76</v>
      </c>
      <c r="B1153" s="7" t="s">
        <v>1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</row>
    <row r="1154" spans="1:8" ht="15">
      <c r="A1154" s="7" t="s">
        <v>76</v>
      </c>
      <c r="B1154" s="7" t="s">
        <v>36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</row>
    <row r="1155" spans="1:8" ht="15">
      <c r="A1155" s="7" t="s">
        <v>76</v>
      </c>
      <c r="B1155" s="7" t="s">
        <v>60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</row>
    <row r="1156" spans="1:8" ht="15">
      <c r="A1156" s="7" t="s">
        <v>76</v>
      </c>
      <c r="B1156" s="7" t="s">
        <v>70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</row>
    <row r="1157" spans="1:8" ht="15">
      <c r="A1157" s="7" t="s">
        <v>76</v>
      </c>
      <c r="B1157" s="7" t="s">
        <v>20</v>
      </c>
      <c r="C1157" s="7">
        <v>92700</v>
      </c>
      <c r="D1157" s="7">
        <v>0</v>
      </c>
      <c r="E1157" s="7">
        <v>25</v>
      </c>
      <c r="F1157" s="7">
        <v>92675</v>
      </c>
      <c r="G1157" s="7">
        <v>91275</v>
      </c>
      <c r="H1157" s="7">
        <v>1400</v>
      </c>
    </row>
    <row r="1158" spans="1:8" ht="15">
      <c r="A1158" s="7" t="s">
        <v>76</v>
      </c>
      <c r="B1158" s="7" t="s">
        <v>48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</row>
    <row r="1159" spans="1:8" ht="15">
      <c r="A1159" s="4"/>
      <c r="B1159" s="4"/>
      <c r="C1159" s="4"/>
      <c r="D1159" s="4"/>
      <c r="E1159" s="4"/>
      <c r="F1159" s="4"/>
      <c r="G1159" s="4"/>
      <c r="H1159" s="4"/>
    </row>
    <row r="1160" spans="1:8" ht="15" customHeight="1">
      <c r="A1160" s="1" t="s">
        <v>67</v>
      </c>
      <c r="B1160" s="1"/>
      <c r="C1160" s="8">
        <f aca="true" t="shared" si="35" ref="C1160:H1160">SUM(C1132:C1158)</f>
        <v>266775</v>
      </c>
      <c r="D1160" s="8">
        <f t="shared" si="35"/>
        <v>0</v>
      </c>
      <c r="E1160" s="8">
        <f t="shared" si="35"/>
        <v>375</v>
      </c>
      <c r="F1160" s="8">
        <f t="shared" si="35"/>
        <v>266400</v>
      </c>
      <c r="G1160" s="8">
        <f t="shared" si="35"/>
        <v>233250</v>
      </c>
      <c r="H1160" s="8">
        <f t="shared" si="35"/>
        <v>33150</v>
      </c>
    </row>
    <row r="1161" spans="1:8" ht="15">
      <c r="A1161" s="4"/>
      <c r="B1161" s="4"/>
      <c r="C1161" s="4"/>
      <c r="D1161" s="4"/>
      <c r="E1161" s="4"/>
      <c r="F1161" s="4"/>
      <c r="G1161" s="4"/>
      <c r="H1161" s="4"/>
    </row>
    <row r="1162" spans="1:8" ht="15">
      <c r="A1162" s="1" t="s">
        <v>4</v>
      </c>
      <c r="B1162" s="1"/>
      <c r="C1162" s="1">
        <v>0</v>
      </c>
      <c r="D1162" s="1"/>
      <c r="E1162" s="1"/>
      <c r="F1162" s="1">
        <f>F1160-C1160</f>
        <v>-375</v>
      </c>
      <c r="G1162" s="1"/>
      <c r="H1162" s="1"/>
    </row>
    <row r="1163" spans="1:8" ht="15">
      <c r="A1163" s="4"/>
      <c r="B1163" s="4"/>
      <c r="C1163" s="4"/>
      <c r="D1163" s="4"/>
      <c r="E1163" s="4"/>
      <c r="F1163" s="4"/>
      <c r="G1163" s="4"/>
      <c r="H1163" s="4"/>
    </row>
    <row r="1164" spans="1:8" ht="15">
      <c r="A1164" s="4"/>
      <c r="B1164" s="4"/>
      <c r="C1164" s="4"/>
      <c r="D1164" s="4"/>
      <c r="E1164" s="4"/>
      <c r="F1164" s="4"/>
      <c r="G1164" s="4"/>
      <c r="H1164" s="4"/>
    </row>
    <row r="1165" spans="1:8" ht="19.5" customHeight="1">
      <c r="A1165" s="4"/>
      <c r="B1165" s="9" t="s">
        <v>25</v>
      </c>
      <c r="C1165" s="9"/>
      <c r="D1165" s="9"/>
      <c r="E1165" s="9"/>
      <c r="F1165" s="9"/>
      <c r="G1165" s="9"/>
      <c r="H1165" s="4"/>
    </row>
    <row r="1166" spans="1:8" ht="15">
      <c r="A1166" s="4"/>
      <c r="B1166" s="4"/>
      <c r="C1166" s="4"/>
      <c r="D1166" s="4"/>
      <c r="E1166" s="4"/>
      <c r="F1166" s="4"/>
      <c r="G1166" s="4"/>
      <c r="H1166" s="4"/>
    </row>
    <row r="1167" spans="1:8" ht="15">
      <c r="A1167" s="4"/>
      <c r="B1167" s="4"/>
      <c r="C1167" s="4"/>
      <c r="D1167" s="4"/>
      <c r="E1167" s="4"/>
      <c r="F1167" s="4"/>
      <c r="G1167" s="4"/>
      <c r="H1167" s="4"/>
    </row>
    <row r="1168" spans="1:8" ht="25.5" customHeight="1">
      <c r="A1168" s="5" t="s">
        <v>0</v>
      </c>
      <c r="B1168" s="5" t="s">
        <v>11</v>
      </c>
      <c r="C1168" s="6" t="s">
        <v>89</v>
      </c>
      <c r="D1168" s="6" t="s">
        <v>38</v>
      </c>
      <c r="E1168" s="6" t="s">
        <v>8</v>
      </c>
      <c r="F1168" s="6" t="s">
        <v>51</v>
      </c>
      <c r="G1168" s="6" t="s">
        <v>40</v>
      </c>
      <c r="H1168" s="6" t="s">
        <v>99</v>
      </c>
    </row>
    <row r="1169" spans="1:8" ht="15">
      <c r="A1169" s="4"/>
      <c r="B1169" s="4"/>
      <c r="C1169" s="4"/>
      <c r="D1169" s="4"/>
      <c r="E1169" s="4"/>
      <c r="F1169" s="4"/>
      <c r="G1169" s="4"/>
      <c r="H1169" s="4"/>
    </row>
    <row r="1170" spans="1:8" ht="15">
      <c r="A1170" s="7" t="s">
        <v>80</v>
      </c>
      <c r="B1170" s="7" t="s">
        <v>29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</row>
    <row r="1171" spans="1:8" ht="15">
      <c r="A1171" s="7" t="s">
        <v>83</v>
      </c>
      <c r="B1171" s="7" t="s">
        <v>26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</row>
    <row r="1172" spans="1:8" ht="15">
      <c r="A1172" s="7" t="s">
        <v>3</v>
      </c>
      <c r="B1172" s="7" t="s">
        <v>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</row>
    <row r="1173" spans="1:8" ht="15">
      <c r="A1173" s="7" t="s">
        <v>3</v>
      </c>
      <c r="B1173" s="7" t="s">
        <v>97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</row>
    <row r="1174" spans="1:8" ht="15">
      <c r="A1174" s="7" t="s">
        <v>52</v>
      </c>
      <c r="B1174" s="7" t="s">
        <v>16</v>
      </c>
      <c r="C1174" s="7">
        <v>5</v>
      </c>
      <c r="D1174" s="7">
        <v>0</v>
      </c>
      <c r="E1174" s="7">
        <v>5</v>
      </c>
      <c r="F1174" s="7">
        <v>0</v>
      </c>
      <c r="G1174" s="7">
        <v>0</v>
      </c>
      <c r="H1174" s="7">
        <v>0</v>
      </c>
    </row>
    <row r="1175" spans="1:8" ht="15">
      <c r="A1175" s="7" t="s">
        <v>52</v>
      </c>
      <c r="B1175" s="7" t="s">
        <v>101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</row>
    <row r="1176" spans="1:8" ht="15">
      <c r="A1176" s="7" t="s">
        <v>98</v>
      </c>
      <c r="B1176" s="7" t="s">
        <v>50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</row>
    <row r="1177" spans="1:8" ht="15">
      <c r="A1177" s="7" t="s">
        <v>98</v>
      </c>
      <c r="B1177" s="7" t="s">
        <v>5</v>
      </c>
      <c r="C1177" s="7">
        <v>1520</v>
      </c>
      <c r="D1177" s="7">
        <v>40</v>
      </c>
      <c r="E1177" s="7">
        <v>0</v>
      </c>
      <c r="F1177" s="7">
        <v>1560</v>
      </c>
      <c r="G1177" s="7">
        <v>1260</v>
      </c>
      <c r="H1177" s="7">
        <v>300</v>
      </c>
    </row>
    <row r="1178" spans="1:8" ht="15">
      <c r="A1178" s="7" t="s">
        <v>93</v>
      </c>
      <c r="B1178" s="7" t="s">
        <v>104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</row>
    <row r="1179" spans="1:8" ht="15">
      <c r="A1179" s="7" t="s">
        <v>93</v>
      </c>
      <c r="B1179" s="7" t="s">
        <v>109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</row>
    <row r="1180" spans="1:8" ht="15">
      <c r="A1180" s="7" t="s">
        <v>93</v>
      </c>
      <c r="B1180" s="7" t="s">
        <v>74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</row>
    <row r="1181" spans="1:8" ht="15">
      <c r="A1181" s="7" t="s">
        <v>93</v>
      </c>
      <c r="B1181" s="7" t="s">
        <v>9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</row>
    <row r="1182" spans="1:8" ht="15">
      <c r="A1182" s="7" t="s">
        <v>79</v>
      </c>
      <c r="B1182" s="7" t="s">
        <v>79</v>
      </c>
      <c r="C1182" s="7">
        <v>120</v>
      </c>
      <c r="D1182" s="7">
        <v>0</v>
      </c>
      <c r="E1182" s="7">
        <v>0</v>
      </c>
      <c r="F1182" s="7">
        <v>120</v>
      </c>
      <c r="G1182" s="7">
        <v>40</v>
      </c>
      <c r="H1182" s="7">
        <v>80</v>
      </c>
    </row>
    <row r="1183" spans="1:8" ht="15">
      <c r="A1183" s="7" t="s">
        <v>43</v>
      </c>
      <c r="B1183" s="7" t="s">
        <v>103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</row>
    <row r="1184" spans="1:8" ht="15">
      <c r="A1184" s="7" t="s">
        <v>43</v>
      </c>
      <c r="B1184" s="7" t="s">
        <v>54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</row>
    <row r="1185" spans="1:8" ht="15">
      <c r="A1185" s="7" t="s">
        <v>42</v>
      </c>
      <c r="B1185" s="7" t="s">
        <v>112</v>
      </c>
      <c r="C1185" s="7">
        <v>130</v>
      </c>
      <c r="D1185" s="7">
        <v>0</v>
      </c>
      <c r="E1185" s="7">
        <v>0</v>
      </c>
      <c r="F1185" s="7">
        <v>130</v>
      </c>
      <c r="G1185" s="7">
        <v>130</v>
      </c>
      <c r="H1185" s="7">
        <v>0</v>
      </c>
    </row>
    <row r="1186" spans="1:8" ht="15">
      <c r="A1186" s="7" t="s">
        <v>19</v>
      </c>
      <c r="B1186" s="7" t="s">
        <v>10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</row>
    <row r="1187" spans="1:8" ht="15">
      <c r="A1187" s="7" t="s">
        <v>19</v>
      </c>
      <c r="B1187" s="7" t="s">
        <v>12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</row>
    <row r="1188" spans="1:8" ht="15">
      <c r="A1188" s="7" t="s">
        <v>76</v>
      </c>
      <c r="B1188" s="7" t="s">
        <v>64</v>
      </c>
      <c r="C1188" s="7">
        <v>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</row>
    <row r="1189" spans="1:8" ht="15">
      <c r="A1189" s="7" t="s">
        <v>76</v>
      </c>
      <c r="B1189" s="7" t="s">
        <v>60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</row>
    <row r="1190" spans="1:8" ht="15">
      <c r="A1190" s="7" t="s">
        <v>76</v>
      </c>
      <c r="B1190" s="7" t="s">
        <v>70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</row>
    <row r="1191" spans="1:8" ht="15">
      <c r="A1191" s="7" t="s">
        <v>76</v>
      </c>
      <c r="B1191" s="7" t="s">
        <v>20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</row>
    <row r="1192" spans="1:8" ht="15">
      <c r="A1192" s="4"/>
      <c r="B1192" s="4"/>
      <c r="C1192" s="4"/>
      <c r="D1192" s="4"/>
      <c r="E1192" s="4"/>
      <c r="F1192" s="4"/>
      <c r="G1192" s="4"/>
      <c r="H1192" s="4"/>
    </row>
    <row r="1193" spans="1:8" ht="15" customHeight="1">
      <c r="A1193" s="1" t="s">
        <v>67</v>
      </c>
      <c r="B1193" s="1"/>
      <c r="C1193" s="8">
        <f aca="true" t="shared" si="36" ref="C1193:H1193">SUM(C1170:C1191)</f>
        <v>1775</v>
      </c>
      <c r="D1193" s="8">
        <f t="shared" si="36"/>
        <v>40</v>
      </c>
      <c r="E1193" s="8">
        <f t="shared" si="36"/>
        <v>5</v>
      </c>
      <c r="F1193" s="8">
        <f t="shared" si="36"/>
        <v>1810</v>
      </c>
      <c r="G1193" s="8">
        <f t="shared" si="36"/>
        <v>1430</v>
      </c>
      <c r="H1193" s="8">
        <f t="shared" si="36"/>
        <v>380</v>
      </c>
    </row>
    <row r="1194" spans="1:8" ht="15">
      <c r="A1194" s="4"/>
      <c r="B1194" s="4"/>
      <c r="C1194" s="4"/>
      <c r="D1194" s="4"/>
      <c r="E1194" s="4"/>
      <c r="F1194" s="4"/>
      <c r="G1194" s="4"/>
      <c r="H1194" s="4"/>
    </row>
    <row r="1195" spans="1:8" ht="15">
      <c r="A1195" s="1" t="s">
        <v>4</v>
      </c>
      <c r="B1195" s="1"/>
      <c r="C1195" s="1">
        <v>0</v>
      </c>
      <c r="D1195" s="1"/>
      <c r="E1195" s="1"/>
      <c r="F1195" s="1">
        <f>F1193-C1193</f>
        <v>35</v>
      </c>
      <c r="G1195" s="1"/>
      <c r="H1195" s="1"/>
    </row>
    <row r="1196" spans="1:8" ht="15">
      <c r="A1196" s="4"/>
      <c r="B1196" s="4"/>
      <c r="C1196" s="4"/>
      <c r="D1196" s="4"/>
      <c r="E1196" s="4"/>
      <c r="F1196" s="4"/>
      <c r="G1196" s="4"/>
      <c r="H1196" s="4"/>
    </row>
    <row r="1197" spans="1:8" ht="15">
      <c r="A1197" s="4"/>
      <c r="B1197" s="4"/>
      <c r="C1197" s="4"/>
      <c r="D1197" s="4"/>
      <c r="E1197" s="4"/>
      <c r="F1197" s="4"/>
      <c r="G1197" s="4"/>
      <c r="H1197" s="4"/>
    </row>
    <row r="1198" spans="1:8" ht="15">
      <c r="A1198" s="4"/>
      <c r="B1198" s="4"/>
      <c r="C1198" s="4"/>
      <c r="D1198" s="4"/>
      <c r="E1198" s="4"/>
      <c r="F1198" s="4"/>
      <c r="G1198" s="4"/>
      <c r="H1198" s="4"/>
    </row>
  </sheetData>
  <sheetProtection/>
  <mergeCells count="37">
    <mergeCell ref="B1165:G1165"/>
    <mergeCell ref="B918:G918"/>
    <mergeCell ref="B958:G958"/>
    <mergeCell ref="B998:G998"/>
    <mergeCell ref="B1041:G1041"/>
    <mergeCell ref="B1084:G1084"/>
    <mergeCell ref="B1127:G1127"/>
    <mergeCell ref="B678:G678"/>
    <mergeCell ref="B718:G718"/>
    <mergeCell ref="B758:G758"/>
    <mergeCell ref="B798:G798"/>
    <mergeCell ref="B838:G838"/>
    <mergeCell ref="B878:G878"/>
    <mergeCell ref="B522:G522"/>
    <mergeCell ref="B541:G541"/>
    <mergeCell ref="B560:G560"/>
    <mergeCell ref="B579:G579"/>
    <mergeCell ref="B598:G598"/>
    <mergeCell ref="B638:G638"/>
    <mergeCell ref="B386:G386"/>
    <mergeCell ref="B401:G401"/>
    <mergeCell ref="B416:G416"/>
    <mergeCell ref="B431:G431"/>
    <mergeCell ref="B446:G446"/>
    <mergeCell ref="B481:G481"/>
    <mergeCell ref="B194:G194"/>
    <mergeCell ref="B226:G226"/>
    <mergeCell ref="B258:G258"/>
    <mergeCell ref="B290:G290"/>
    <mergeCell ref="B322:G322"/>
    <mergeCell ref="B354:G354"/>
    <mergeCell ref="B2:G2"/>
    <mergeCell ref="B34:G34"/>
    <mergeCell ref="B66:G66"/>
    <mergeCell ref="B98:G98"/>
    <mergeCell ref="B130:G130"/>
    <mergeCell ref="B162:G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95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102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76</v>
      </c>
      <c r="B25" s="7" t="s">
        <v>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76</v>
      </c>
      <c r="B26" s="7" t="s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76</v>
      </c>
      <c r="B27" s="7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76</v>
      </c>
      <c r="B28" s="7" t="s">
        <v>70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76</v>
      </c>
      <c r="B29" s="7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116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98</v>
      </c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98</v>
      </c>
      <c r="B43" s="7" t="s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79</v>
      </c>
      <c r="B44" s="7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1" t="s">
        <v>67</v>
      </c>
      <c r="B46" s="1"/>
      <c r="C46" s="8">
        <f aca="true" t="shared" si="2" ref="C46:H46">SUM(C42:C44)</f>
        <v>0</v>
      </c>
      <c r="D46" s="8">
        <f t="shared" si="2"/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9" t="s">
        <v>88</v>
      </c>
      <c r="C52" s="9"/>
      <c r="D52" s="9"/>
      <c r="E52" s="9"/>
      <c r="F52" s="9"/>
      <c r="G52" s="9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6" t="s">
        <v>89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99</v>
      </c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7" t="s">
        <v>80</v>
      </c>
      <c r="B57" s="7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>
      <c r="A58" s="7" t="s">
        <v>83</v>
      </c>
      <c r="B58" s="7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5">
      <c r="A59" s="7" t="s">
        <v>83</v>
      </c>
      <c r="B59" s="7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93</v>
      </c>
      <c r="B60" s="7" t="s">
        <v>109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93</v>
      </c>
      <c r="B61" s="7" t="s">
        <v>74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3" t="s">
        <v>67</v>
      </c>
      <c r="B63" s="3"/>
      <c r="C63" s="2">
        <f aca="true" t="shared" si="3" ref="C63:H63">SUM(C57:C61)</f>
        <v>0</v>
      </c>
      <c r="D63" s="2">
        <f t="shared" si="3"/>
        <v>0</v>
      </c>
      <c r="E63" s="2">
        <f t="shared" si="3"/>
        <v>0</v>
      </c>
      <c r="F63" s="2">
        <f t="shared" si="3"/>
        <v>0</v>
      </c>
      <c r="G63" s="2">
        <f t="shared" si="3"/>
        <v>0</v>
      </c>
      <c r="H63" s="2">
        <f t="shared" si="3"/>
        <v>0</v>
      </c>
    </row>
    <row r="65" spans="1:8" ht="15">
      <c r="A65" s="3" t="s">
        <v>4</v>
      </c>
      <c r="B65" s="3"/>
      <c r="C65" s="3">
        <v>0</v>
      </c>
      <c r="D65" s="3"/>
      <c r="E65" s="3"/>
      <c r="F65" s="3">
        <f>F63-C63</f>
        <v>0</v>
      </c>
      <c r="G65" s="3"/>
      <c r="H65" s="3"/>
    </row>
  </sheetData>
  <sheetProtection/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111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100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21</v>
      </c>
      <c r="B25" s="7" t="s">
        <v>75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21</v>
      </c>
      <c r="B26" s="7" t="s">
        <v>58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52</v>
      </c>
      <c r="B27" s="7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52</v>
      </c>
      <c r="B28" s="7" t="s">
        <v>101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42</v>
      </c>
      <c r="B29" s="7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24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21</v>
      </c>
      <c r="B42" s="7" t="s">
        <v>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21</v>
      </c>
      <c r="B43" s="7" t="s">
        <v>58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52</v>
      </c>
      <c r="B44" s="7" t="s">
        <v>16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7" t="s">
        <v>52</v>
      </c>
      <c r="B45" s="7" t="s">
        <v>101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5">
      <c r="A46" s="7" t="s">
        <v>42</v>
      </c>
      <c r="B46" s="7" t="s">
        <v>112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1" t="s">
        <v>67</v>
      </c>
      <c r="B48" s="1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9" t="s">
        <v>113</v>
      </c>
      <c r="C54" s="9"/>
      <c r="D54" s="9"/>
      <c r="E54" s="9"/>
      <c r="F54" s="9"/>
      <c r="G54" s="9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99</v>
      </c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7" t="s">
        <v>76</v>
      </c>
      <c r="B59" s="7" t="s">
        <v>64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76</v>
      </c>
      <c r="B60" s="7" t="s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76</v>
      </c>
      <c r="B61" s="7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7" t="s">
        <v>76</v>
      </c>
      <c r="B62" s="7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5">
      <c r="A63" s="7" t="s">
        <v>76</v>
      </c>
      <c r="B63" s="7" t="s">
        <v>20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1" t="s">
        <v>67</v>
      </c>
      <c r="B65" s="1"/>
      <c r="C65" s="8">
        <f aca="true" t="shared" si="3" ref="C65:H65">SUM(C59:C63)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9" t="s">
        <v>41</v>
      </c>
      <c r="C71" s="9"/>
      <c r="D71" s="9"/>
      <c r="E71" s="9"/>
      <c r="F71" s="9"/>
      <c r="G71" s="9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6" t="s">
        <v>89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99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7" t="s">
        <v>76</v>
      </c>
      <c r="B76" s="7" t="s">
        <v>64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5">
      <c r="A77" s="7" t="s">
        <v>76</v>
      </c>
      <c r="B77" s="7" t="s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5">
      <c r="A78" s="7" t="s">
        <v>76</v>
      </c>
      <c r="B78" s="7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5">
      <c r="A79" s="7" t="s">
        <v>76</v>
      </c>
      <c r="B79" s="7" t="s">
        <v>70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5">
      <c r="A80" s="7" t="s">
        <v>76</v>
      </c>
      <c r="B80" s="7" t="s">
        <v>20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1" t="s">
        <v>67</v>
      </c>
      <c r="B82" s="1"/>
      <c r="C82" s="8">
        <f aca="true" t="shared" si="4" ref="C82:H82">SUM(C76:C80)</f>
        <v>0</v>
      </c>
      <c r="D82" s="8">
        <f t="shared" si="4"/>
        <v>0</v>
      </c>
      <c r="E82" s="8">
        <f t="shared" si="4"/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9" t="s">
        <v>66</v>
      </c>
      <c r="C88" s="9"/>
      <c r="D88" s="9"/>
      <c r="E88" s="9"/>
      <c r="F88" s="9"/>
      <c r="G88" s="9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6" t="s">
        <v>89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99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7" t="s">
        <v>76</v>
      </c>
      <c r="B93" s="7" t="s">
        <v>64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ht="15">
      <c r="A94" s="7" t="s">
        <v>76</v>
      </c>
      <c r="B94" s="7" t="s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ht="15">
      <c r="A95" s="7" t="s">
        <v>76</v>
      </c>
      <c r="B95" s="7" t="s">
        <v>36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5">
      <c r="A96" s="7" t="s">
        <v>76</v>
      </c>
      <c r="B96" s="7" t="s">
        <v>70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5">
      <c r="A97" s="7" t="s">
        <v>76</v>
      </c>
      <c r="B97" s="7" t="s">
        <v>20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1" t="s">
        <v>67</v>
      </c>
      <c r="B99" s="1"/>
      <c r="C99" s="8">
        <f aca="true" t="shared" si="5" ref="C99:H99">SUM(C93:C97)</f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9" t="s">
        <v>78</v>
      </c>
      <c r="C105" s="9"/>
      <c r="D105" s="9"/>
      <c r="E105" s="9"/>
      <c r="F105" s="9"/>
      <c r="G105" s="9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6" t="s">
        <v>89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99</v>
      </c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7" t="s">
        <v>98</v>
      </c>
      <c r="B110" s="7" t="s">
        <v>50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5">
      <c r="A111" s="7" t="s">
        <v>98</v>
      </c>
      <c r="B111" s="7" t="s">
        <v>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5">
      <c r="A112" s="7" t="s">
        <v>79</v>
      </c>
      <c r="B112" s="7" t="s">
        <v>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1" t="s">
        <v>67</v>
      </c>
      <c r="B114" s="1"/>
      <c r="C114" s="8">
        <f aca="true" t="shared" si="6" ref="C114:H114">SUM(C110:C112)</f>
        <v>0</v>
      </c>
      <c r="D114" s="8">
        <f t="shared" si="6"/>
        <v>0</v>
      </c>
      <c r="E114" s="8">
        <f t="shared" si="6"/>
        <v>0</v>
      </c>
      <c r="F114" s="8">
        <f t="shared" si="6"/>
        <v>0</v>
      </c>
      <c r="G114" s="8">
        <f t="shared" si="6"/>
        <v>0</v>
      </c>
      <c r="H114" s="8">
        <f t="shared" si="6"/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9" t="s">
        <v>37</v>
      </c>
      <c r="C120" s="9"/>
      <c r="D120" s="9"/>
      <c r="E120" s="9"/>
      <c r="F120" s="9"/>
      <c r="G120" s="9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6" t="s">
        <v>89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99</v>
      </c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7" t="s">
        <v>98</v>
      </c>
      <c r="B125" s="7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15">
      <c r="A126" s="7" t="s">
        <v>98</v>
      </c>
      <c r="B126" s="7" t="s">
        <v>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ht="15">
      <c r="A127" s="7" t="s">
        <v>79</v>
      </c>
      <c r="B127" s="7" t="s">
        <v>79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1" t="s">
        <v>67</v>
      </c>
      <c r="B129" s="1"/>
      <c r="C129" s="8">
        <f aca="true" t="shared" si="7" ref="C129:H129">SUM(C125:C127)</f>
        <v>0</v>
      </c>
      <c r="D129" s="8">
        <f t="shared" si="7"/>
        <v>0</v>
      </c>
      <c r="E129" s="8">
        <f t="shared" si="7"/>
        <v>0</v>
      </c>
      <c r="F129" s="8">
        <f t="shared" si="7"/>
        <v>0</v>
      </c>
      <c r="G129" s="8">
        <f t="shared" si="7"/>
        <v>0</v>
      </c>
      <c r="H129" s="8">
        <f t="shared" si="7"/>
        <v>0</v>
      </c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9" t="s">
        <v>107</v>
      </c>
      <c r="C135" s="9"/>
      <c r="D135" s="9"/>
      <c r="E135" s="9"/>
      <c r="F135" s="9"/>
      <c r="G135" s="9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6" t="s">
        <v>89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99</v>
      </c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7" t="s">
        <v>98</v>
      </c>
      <c r="B140" s="7" t="s">
        <v>50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5">
      <c r="A141" s="7" t="s">
        <v>98</v>
      </c>
      <c r="B141" s="7" t="s">
        <v>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5">
      <c r="A142" s="7" t="s">
        <v>79</v>
      </c>
      <c r="B142" s="7" t="s">
        <v>79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1" t="s">
        <v>67</v>
      </c>
      <c r="B144" s="1"/>
      <c r="C144" s="8">
        <f aca="true" t="shared" si="8" ref="C144:H144">SUM(C140:C142)</f>
        <v>0</v>
      </c>
      <c r="D144" s="8">
        <f t="shared" si="8"/>
        <v>0</v>
      </c>
      <c r="E144" s="8">
        <f t="shared" si="8"/>
        <v>0</v>
      </c>
      <c r="F144" s="8">
        <f t="shared" si="8"/>
        <v>0</v>
      </c>
      <c r="G144" s="8">
        <f t="shared" si="8"/>
        <v>0</v>
      </c>
      <c r="H144" s="8">
        <f t="shared" si="8"/>
        <v>0</v>
      </c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9" t="s">
        <v>82</v>
      </c>
      <c r="C150" s="9"/>
      <c r="D150" s="9"/>
      <c r="E150" s="9"/>
      <c r="F150" s="9"/>
      <c r="G150" s="9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6" t="s">
        <v>89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99</v>
      </c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7" t="s">
        <v>80</v>
      </c>
      <c r="B155" s="7" t="s">
        <v>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5">
      <c r="A156" s="7" t="s">
        <v>83</v>
      </c>
      <c r="B156" s="7" t="s">
        <v>59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1:8" ht="15">
      <c r="A157" s="7" t="s">
        <v>83</v>
      </c>
      <c r="B157" s="7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5">
      <c r="A158" s="7" t="s">
        <v>93</v>
      </c>
      <c r="B158" s="7" t="s">
        <v>109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ht="15">
      <c r="A159" s="7" t="s">
        <v>93</v>
      </c>
      <c r="B159" s="7" t="s">
        <v>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1" t="s">
        <v>67</v>
      </c>
      <c r="B161" s="1"/>
      <c r="C161" s="8">
        <f aca="true" t="shared" si="9" ref="C161:H161">SUM(C155:C159)</f>
        <v>0</v>
      </c>
      <c r="D161" s="8">
        <f t="shared" si="9"/>
        <v>0</v>
      </c>
      <c r="E161" s="8">
        <f t="shared" si="9"/>
        <v>0</v>
      </c>
      <c r="F161" s="8">
        <f t="shared" si="9"/>
        <v>0</v>
      </c>
      <c r="G161" s="8">
        <f t="shared" si="9"/>
        <v>0</v>
      </c>
      <c r="H161" s="8">
        <f t="shared" si="9"/>
        <v>0</v>
      </c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9" t="s">
        <v>94</v>
      </c>
      <c r="C167" s="9"/>
      <c r="D167" s="9"/>
      <c r="E167" s="9"/>
      <c r="F167" s="9"/>
      <c r="G167" s="9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6" t="s">
        <v>89</v>
      </c>
      <c r="D170" s="6" t="s">
        <v>38</v>
      </c>
      <c r="E170" s="6" t="s">
        <v>8</v>
      </c>
      <c r="F170" s="6" t="s">
        <v>51</v>
      </c>
      <c r="G170" s="6" t="s">
        <v>40</v>
      </c>
      <c r="H170" s="6" t="s">
        <v>99</v>
      </c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7" t="s">
        <v>80</v>
      </c>
      <c r="B172" s="7" t="s">
        <v>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>
      <c r="A173" s="7" t="s">
        <v>83</v>
      </c>
      <c r="B173" s="7" t="s">
        <v>59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>
      <c r="A174" s="7" t="s">
        <v>83</v>
      </c>
      <c r="B174" s="7" t="s">
        <v>26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5">
      <c r="A175" s="7" t="s">
        <v>93</v>
      </c>
      <c r="B175" s="7" t="s">
        <v>109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5">
      <c r="A176" s="7" t="s">
        <v>93</v>
      </c>
      <c r="B176" s="7" t="s">
        <v>74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1" t="s">
        <v>67</v>
      </c>
      <c r="B178" s="1"/>
      <c r="C178" s="8">
        <f aca="true" t="shared" si="10" ref="C178:H178">SUM(C172:C176)</f>
        <v>0</v>
      </c>
      <c r="D178" s="8">
        <f t="shared" si="10"/>
        <v>0</v>
      </c>
      <c r="E178" s="8">
        <f t="shared" si="10"/>
        <v>0</v>
      </c>
      <c r="F178" s="8">
        <f t="shared" si="10"/>
        <v>0</v>
      </c>
      <c r="G178" s="8">
        <f t="shared" si="10"/>
        <v>0</v>
      </c>
      <c r="H178" s="8">
        <f t="shared" si="10"/>
        <v>0</v>
      </c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114</v>
      </c>
      <c r="C184" s="9"/>
      <c r="D184" s="9"/>
      <c r="E184" s="9"/>
      <c r="F184" s="9"/>
      <c r="G184" s="9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5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">
      <c r="A191" s="7" t="s">
        <v>83</v>
      </c>
      <c r="B191" s="7" t="s">
        <v>26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15">
      <c r="A192" s="7" t="s">
        <v>93</v>
      </c>
      <c r="B192" s="7" t="s">
        <v>109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5">
      <c r="A193" s="7" t="s">
        <v>93</v>
      </c>
      <c r="B193" s="7" t="s">
        <v>74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3" t="s">
        <v>67</v>
      </c>
      <c r="B195" s="3"/>
      <c r="C195" s="2">
        <f aca="true" t="shared" si="11" ref="C195:H195">SUM(C189:C193)</f>
        <v>0</v>
      </c>
      <c r="D195" s="2">
        <f t="shared" si="11"/>
        <v>0</v>
      </c>
      <c r="E195" s="2">
        <f t="shared" si="11"/>
        <v>0</v>
      </c>
      <c r="F195" s="2">
        <f t="shared" si="11"/>
        <v>0</v>
      </c>
      <c r="G195" s="2">
        <f t="shared" si="11"/>
        <v>0</v>
      </c>
      <c r="H195" s="2">
        <f t="shared" si="11"/>
        <v>0</v>
      </c>
    </row>
    <row r="197" spans="1:8" ht="15">
      <c r="A197" s="3" t="s">
        <v>4</v>
      </c>
      <c r="B197" s="3"/>
      <c r="C197" s="3">
        <v>0</v>
      </c>
      <c r="D197" s="3"/>
      <c r="E197" s="3"/>
      <c r="F197" s="3">
        <f>F195-C195</f>
        <v>0</v>
      </c>
      <c r="G197" s="3"/>
      <c r="H197" s="3"/>
    </row>
  </sheetData>
  <sheetProtection/>
  <mergeCells count="12">
    <mergeCell ref="B105:G105"/>
    <mergeCell ref="B120:G120"/>
    <mergeCell ref="B135:G135"/>
    <mergeCell ref="B150:G150"/>
    <mergeCell ref="B167:G167"/>
    <mergeCell ref="B184:G184"/>
    <mergeCell ref="B3:G3"/>
    <mergeCell ref="B20:G20"/>
    <mergeCell ref="B37:G37"/>
    <mergeCell ref="B54:G54"/>
    <mergeCell ref="B71:G71"/>
    <mergeCell ref="B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%username%</cp:lastModifiedBy>
  <dcterms:modified xsi:type="dcterms:W3CDTF">2021-03-16T09:12:54Z</dcterms:modified>
  <cp:category/>
  <cp:version/>
  <cp:contentType/>
  <cp:contentStatus/>
</cp:coreProperties>
</file>