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<sst xmlns="http://schemas.openxmlformats.org/spreadsheetml/2006/main" count="2717" uniqueCount="120">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</sst>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428</v>
      </c>
      <c r="D39" s="9">
        <v>20</v>
      </c>
      <c r="E39" s="9">
        <v>0</v>
      </c>
      <c r="F39" s="9">
        <v>448</v>
      </c>
      <c r="G39" s="9">
        <v>408</v>
      </c>
      <c r="H39" s="9">
        <v>40</v>
      </c>
    </row>
    <row r="40" spans="1:8" ht="12" customHeight="1">
      <c r="A40" s="9" t="s">
        <v>78</v>
      </c>
      <c r="B40" s="9" t="s">
        <v>78</v>
      </c>
      <c r="C40" s="9">
        <v>132</v>
      </c>
      <c r="D40" s="9">
        <v>20</v>
      </c>
      <c r="E40" s="9">
        <v>0</v>
      </c>
      <c r="F40" s="9">
        <v>152</v>
      </c>
      <c r="G40" s="9">
        <v>152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175</v>
      </c>
      <c r="H41" s="9">
        <v>16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760</v>
      </c>
      <c r="D43" s="7">
        <f t="shared" si="1"/>
        <v>40</v>
      </c>
      <c r="E43" s="7">
        <f t="shared" si="1"/>
        <v>0</v>
      </c>
      <c r="F43" s="7">
        <f t="shared" si="1"/>
        <v>800</v>
      </c>
      <c r="G43" s="7">
        <f t="shared" si="1"/>
        <v>744</v>
      </c>
      <c r="H43" s="7">
        <f t="shared" si="1"/>
        <v>56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20</v>
      </c>
      <c r="D45" s="4"/>
      <c r="E45" s="4"/>
      <c r="F45" s="4">
        <f>F43-C43</f>
        <v>40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86725</v>
      </c>
      <c r="D57" s="9">
        <v>0</v>
      </c>
      <c r="E57" s="9">
        <v>1150</v>
      </c>
      <c r="F57" s="9">
        <v>85575</v>
      </c>
      <c r="G57" s="9">
        <v>57550</v>
      </c>
      <c r="H57" s="9">
        <v>28025</v>
      </c>
    </row>
    <row r="58" spans="1:8" ht="12" customHeight="1">
      <c r="A58" s="9" t="s">
        <v>51</v>
      </c>
      <c r="B58" s="9" t="s">
        <v>102</v>
      </c>
      <c r="C58" s="9">
        <v>9850</v>
      </c>
      <c r="D58" s="9">
        <v>0</v>
      </c>
      <c r="E58" s="9">
        <v>0</v>
      </c>
      <c r="F58" s="9">
        <v>9850</v>
      </c>
      <c r="G58" s="9">
        <v>200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175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35025</v>
      </c>
      <c r="D61" s="9">
        <v>0</v>
      </c>
      <c r="E61" s="9">
        <v>0</v>
      </c>
      <c r="F61" s="9">
        <v>35025</v>
      </c>
      <c r="G61" s="9">
        <v>23175</v>
      </c>
      <c r="H61" s="9">
        <v>11850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76650</v>
      </c>
      <c r="D63" s="9">
        <v>0</v>
      </c>
      <c r="E63" s="9">
        <v>0</v>
      </c>
      <c r="F63" s="9">
        <v>76650</v>
      </c>
      <c r="G63" s="9">
        <v>58475</v>
      </c>
      <c r="H63" s="9">
        <v>18175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29750</v>
      </c>
      <c r="D65" s="9">
        <v>0</v>
      </c>
      <c r="E65" s="9">
        <v>0</v>
      </c>
      <c r="F65" s="9">
        <v>29750</v>
      </c>
      <c r="G65" s="9">
        <v>18275</v>
      </c>
      <c r="H65" s="9">
        <v>11475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21050</v>
      </c>
      <c r="D69" s="9">
        <v>0</v>
      </c>
      <c r="E69" s="9">
        <v>100</v>
      </c>
      <c r="F69" s="9">
        <v>20950</v>
      </c>
      <c r="G69" s="9">
        <v>14775</v>
      </c>
      <c r="H69" s="9">
        <v>6175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4325</v>
      </c>
      <c r="D71" s="9">
        <v>0</v>
      </c>
      <c r="E71" s="9">
        <v>100</v>
      </c>
      <c r="F71" s="9">
        <v>4225</v>
      </c>
      <c r="G71" s="9">
        <v>3650</v>
      </c>
      <c r="H71" s="9">
        <v>575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28725</v>
      </c>
      <c r="D76" s="9">
        <v>0</v>
      </c>
      <c r="E76" s="9">
        <v>75</v>
      </c>
      <c r="F76" s="9">
        <v>28650</v>
      </c>
      <c r="G76" s="9">
        <v>16850</v>
      </c>
      <c r="H76" s="9">
        <v>11800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304350</v>
      </c>
      <c r="D80" s="7">
        <f t="shared" si="2"/>
        <v>0</v>
      </c>
      <c r="E80" s="7">
        <f t="shared" si="2"/>
        <v>1425</v>
      </c>
      <c r="F80" s="7">
        <f t="shared" si="2"/>
        <v>302925</v>
      </c>
      <c r="G80" s="7">
        <f t="shared" si="2"/>
        <v>203800</v>
      </c>
      <c r="H80" s="7">
        <f t="shared" si="2"/>
        <v>99125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28325</v>
      </c>
      <c r="D82" s="4"/>
      <c r="E82" s="4"/>
      <c r="F82" s="4">
        <f>F80-C80</f>
        <v>-1425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9350</v>
      </c>
      <c r="D90" s="9">
        <v>0</v>
      </c>
      <c r="E90" s="9">
        <v>0</v>
      </c>
      <c r="F90" s="9">
        <v>9350</v>
      </c>
      <c r="G90" s="9">
        <v>9250</v>
      </c>
      <c r="H90" s="9">
        <v>100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225</v>
      </c>
      <c r="D92" s="9">
        <v>0</v>
      </c>
      <c r="E92" s="9">
        <v>0</v>
      </c>
      <c r="F92" s="9">
        <v>225</v>
      </c>
      <c r="G92" s="9">
        <v>50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4150</v>
      </c>
      <c r="D94" s="9">
        <v>0</v>
      </c>
      <c r="E94" s="9">
        <v>75</v>
      </c>
      <c r="F94" s="9">
        <v>4075</v>
      </c>
      <c r="G94" s="9">
        <v>100</v>
      </c>
      <c r="H94" s="9">
        <v>3975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31850</v>
      </c>
      <c r="D96" s="9">
        <v>0</v>
      </c>
      <c r="E96" s="9">
        <v>0</v>
      </c>
      <c r="F96" s="9">
        <v>31850</v>
      </c>
      <c r="G96" s="9">
        <v>14850</v>
      </c>
      <c r="H96" s="9">
        <v>17000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29350</v>
      </c>
      <c r="D100" s="9">
        <v>0</v>
      </c>
      <c r="E100" s="9">
        <v>0</v>
      </c>
      <c r="F100" s="9">
        <v>29350</v>
      </c>
      <c r="G100" s="9">
        <v>6875</v>
      </c>
      <c r="H100" s="9">
        <v>22475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36800</v>
      </c>
      <c r="D102" s="9">
        <v>0</v>
      </c>
      <c r="E102" s="9">
        <v>100</v>
      </c>
      <c r="F102" s="9">
        <v>36700</v>
      </c>
      <c r="G102" s="9">
        <v>31350</v>
      </c>
      <c r="H102" s="9">
        <v>5350</v>
      </c>
    </row>
    <row r="103" spans="1:8" ht="12" customHeight="1">
      <c r="A103" s="9" t="s">
        <v>94</v>
      </c>
      <c r="B103" s="9" t="s">
        <v>8</v>
      </c>
      <c r="C103" s="9">
        <v>39875</v>
      </c>
      <c r="D103" s="9">
        <v>0</v>
      </c>
      <c r="E103" s="9">
        <v>0</v>
      </c>
      <c r="F103" s="9">
        <v>39875</v>
      </c>
      <c r="G103" s="9">
        <v>39600</v>
      </c>
      <c r="H103" s="9">
        <v>275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5175</v>
      </c>
      <c r="D105" s="9">
        <v>0</v>
      </c>
      <c r="E105" s="9">
        <v>0</v>
      </c>
      <c r="F105" s="9">
        <v>5175</v>
      </c>
      <c r="G105" s="9">
        <v>3475</v>
      </c>
      <c r="H105" s="9">
        <v>1700</v>
      </c>
    </row>
    <row r="106" spans="1:8" ht="12" customHeight="1">
      <c r="A106" s="9" t="s">
        <v>43</v>
      </c>
      <c r="B106" s="9" t="s">
        <v>54</v>
      </c>
      <c r="C106" s="9">
        <v>4625</v>
      </c>
      <c r="D106" s="9">
        <v>0</v>
      </c>
      <c r="E106" s="9">
        <v>0</v>
      </c>
      <c r="F106" s="9">
        <v>4625</v>
      </c>
      <c r="G106" s="9">
        <v>4125</v>
      </c>
      <c r="H106" s="9">
        <v>500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50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163125</v>
      </c>
      <c r="D121" s="7">
        <f t="shared" si="3"/>
        <v>0</v>
      </c>
      <c r="E121" s="7">
        <f t="shared" si="3"/>
        <v>225</v>
      </c>
      <c r="F121" s="7">
        <f t="shared" si="3"/>
        <v>162900</v>
      </c>
      <c r="G121" s="7">
        <f t="shared" si="3"/>
        <v>109675</v>
      </c>
      <c r="H121" s="7">
        <f t="shared" si="3"/>
        <v>53225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-175</v>
      </c>
      <c r="D123" s="4"/>
      <c r="E123" s="4"/>
      <c r="F123" s="4">
        <f>F121-C121</f>
        <v>-225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5900</v>
      </c>
      <c r="D131" s="9">
        <v>0</v>
      </c>
      <c r="E131" s="9">
        <v>0</v>
      </c>
      <c r="F131" s="9">
        <v>5900</v>
      </c>
      <c r="G131" s="9">
        <v>5900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52460</v>
      </c>
      <c r="D132" s="9">
        <v>0</v>
      </c>
      <c r="E132" s="9">
        <v>20</v>
      </c>
      <c r="F132" s="9">
        <v>52440</v>
      </c>
      <c r="G132" s="9">
        <v>51960</v>
      </c>
      <c r="H132" s="9">
        <v>480</v>
      </c>
    </row>
    <row r="133" spans="1:8" ht="12" customHeight="1">
      <c r="A133" s="9" t="s">
        <v>75</v>
      </c>
      <c r="B133" s="9" t="s">
        <v>36</v>
      </c>
      <c r="C133" s="9">
        <v>50240</v>
      </c>
      <c r="D133" s="9">
        <v>0</v>
      </c>
      <c r="E133" s="9">
        <v>0</v>
      </c>
      <c r="F133" s="9">
        <v>50240</v>
      </c>
      <c r="G133" s="9">
        <v>50240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56420</v>
      </c>
      <c r="D136" s="9">
        <v>0</v>
      </c>
      <c r="E136" s="9">
        <v>0</v>
      </c>
      <c r="F136" s="9">
        <v>56420</v>
      </c>
      <c r="G136" s="9">
        <v>56400</v>
      </c>
      <c r="H136" s="9">
        <v>20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170700</v>
      </c>
      <c r="D141" s="7">
        <f t="shared" si="4"/>
        <v>0</v>
      </c>
      <c r="E141" s="7">
        <f t="shared" si="4"/>
        <v>20</v>
      </c>
      <c r="F141" s="7">
        <f t="shared" si="4"/>
        <v>170680</v>
      </c>
      <c r="G141" s="7">
        <f t="shared" si="4"/>
        <v>170180</v>
      </c>
      <c r="H141" s="7">
        <f t="shared" si="4"/>
        <v>500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-20</v>
      </c>
      <c r="D143" s="4"/>
      <c r="E143" s="4"/>
      <c r="F143" s="4">
        <f>F141-C141</f>
        <v>-20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9492</v>
      </c>
      <c r="D157" s="9">
        <v>0</v>
      </c>
      <c r="E157" s="9">
        <v>0</v>
      </c>
      <c r="F157" s="9">
        <v>9492</v>
      </c>
      <c r="G157" s="9">
        <v>9396</v>
      </c>
      <c r="H157" s="9">
        <v>96</v>
      </c>
    </row>
    <row r="158" spans="1:8" ht="12" customHeight="1">
      <c r="A158" s="9" t="s">
        <v>51</v>
      </c>
      <c r="B158" s="9" t="s">
        <v>102</v>
      </c>
      <c r="C158" s="9">
        <v>19542</v>
      </c>
      <c r="D158" s="9">
        <v>0</v>
      </c>
      <c r="E158" s="9">
        <v>234</v>
      </c>
      <c r="F158" s="9">
        <v>19308</v>
      </c>
      <c r="G158" s="9">
        <v>7878</v>
      </c>
      <c r="H158" s="9">
        <v>11430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150108</v>
      </c>
      <c r="D160" s="9">
        <v>0</v>
      </c>
      <c r="E160" s="9">
        <v>0</v>
      </c>
      <c r="F160" s="9">
        <v>150108</v>
      </c>
      <c r="G160" s="9">
        <v>114252</v>
      </c>
      <c r="H160" s="9">
        <v>35856</v>
      </c>
    </row>
    <row r="161" spans="1:8" ht="12" customHeight="1">
      <c r="A161" s="9" t="s">
        <v>99</v>
      </c>
      <c r="B161" s="9" t="s">
        <v>4</v>
      </c>
      <c r="C161" s="9">
        <v>906</v>
      </c>
      <c r="D161" s="9">
        <v>0</v>
      </c>
      <c r="E161" s="9">
        <v>0</v>
      </c>
      <c r="F161" s="9">
        <v>906</v>
      </c>
      <c r="G161" s="9">
        <v>210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74964</v>
      </c>
      <c r="D163" s="9">
        <v>0</v>
      </c>
      <c r="E163" s="9">
        <v>96</v>
      </c>
      <c r="F163" s="9">
        <v>74868</v>
      </c>
      <c r="G163" s="9">
        <v>30120</v>
      </c>
      <c r="H163" s="9">
        <v>44748</v>
      </c>
    </row>
    <row r="164" spans="1:8" ht="12" customHeight="1">
      <c r="A164" s="9" t="s">
        <v>94</v>
      </c>
      <c r="B164" s="9" t="s">
        <v>8</v>
      </c>
      <c r="C164" s="9">
        <v>3420</v>
      </c>
      <c r="D164" s="9">
        <v>0</v>
      </c>
      <c r="E164" s="9">
        <v>0</v>
      </c>
      <c r="F164" s="9">
        <v>3420</v>
      </c>
      <c r="G164" s="9">
        <v>90</v>
      </c>
      <c r="H164" s="9">
        <v>3330</v>
      </c>
    </row>
    <row r="165" spans="1:8" ht="12" customHeight="1">
      <c r="A165" s="9" t="s">
        <v>78</v>
      </c>
      <c r="B165" s="9" t="s">
        <v>78</v>
      </c>
      <c r="C165" s="9">
        <v>45342</v>
      </c>
      <c r="D165" s="9">
        <v>0</v>
      </c>
      <c r="E165" s="9">
        <v>0</v>
      </c>
      <c r="F165" s="9">
        <v>45342</v>
      </c>
      <c r="G165" s="9">
        <v>33774</v>
      </c>
      <c r="H165" s="9">
        <v>11568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61950</v>
      </c>
      <c r="D169" s="9">
        <v>0</v>
      </c>
      <c r="E169" s="9">
        <v>276</v>
      </c>
      <c r="F169" s="9">
        <v>61674</v>
      </c>
      <c r="G169" s="9">
        <v>37590</v>
      </c>
      <c r="H169" s="9">
        <v>24084</v>
      </c>
    </row>
    <row r="170" spans="1:8" ht="12" customHeight="1">
      <c r="A170" s="9" t="s">
        <v>67</v>
      </c>
      <c r="B170" s="9" t="s">
        <v>46</v>
      </c>
      <c r="C170" s="9">
        <v>12462</v>
      </c>
      <c r="D170" s="9">
        <v>0</v>
      </c>
      <c r="E170" s="9">
        <v>0</v>
      </c>
      <c r="F170" s="9">
        <v>12462</v>
      </c>
      <c r="G170" s="9">
        <v>12456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4854</v>
      </c>
      <c r="D173" s="9">
        <v>0</v>
      </c>
      <c r="E173" s="9">
        <v>0</v>
      </c>
      <c r="F173" s="9">
        <v>4854</v>
      </c>
      <c r="G173" s="9">
        <v>3894</v>
      </c>
      <c r="H173" s="9">
        <v>960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384078</v>
      </c>
      <c r="D181" s="7">
        <f t="shared" si="5"/>
        <v>0</v>
      </c>
      <c r="E181" s="7">
        <f t="shared" si="5"/>
        <v>606</v>
      </c>
      <c r="F181" s="7">
        <f t="shared" si="5"/>
        <v>383472</v>
      </c>
      <c r="G181" s="7">
        <f t="shared" si="5"/>
        <v>250518</v>
      </c>
      <c r="H181" s="7">
        <f t="shared" si="5"/>
        <v>132954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438</v>
      </c>
      <c r="D183" s="4"/>
      <c r="E183" s="4"/>
      <c r="F183" s="4">
        <f>F181-C181</f>
        <v>-606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30325</v>
      </c>
      <c r="D193" s="9">
        <v>0</v>
      </c>
      <c r="E193" s="9">
        <v>0</v>
      </c>
      <c r="F193" s="9">
        <v>30325</v>
      </c>
      <c r="G193" s="9">
        <v>25925</v>
      </c>
      <c r="H193" s="9">
        <v>4400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139950</v>
      </c>
      <c r="D199" s="9">
        <v>0</v>
      </c>
      <c r="E199" s="9">
        <v>0</v>
      </c>
      <c r="F199" s="9">
        <v>139950</v>
      </c>
      <c r="G199" s="9">
        <v>118150</v>
      </c>
      <c r="H199" s="9">
        <v>21800</v>
      </c>
    </row>
    <row r="200" spans="1:8" ht="12" customHeight="1">
      <c r="A200" s="9" t="s">
        <v>51</v>
      </c>
      <c r="B200" s="9" t="s">
        <v>102</v>
      </c>
      <c r="C200" s="9">
        <v>89900</v>
      </c>
      <c r="D200" s="9">
        <v>0</v>
      </c>
      <c r="E200" s="9">
        <v>0</v>
      </c>
      <c r="F200" s="9">
        <v>89900</v>
      </c>
      <c r="G200" s="9">
        <v>89900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47675</v>
      </c>
      <c r="D202" s="9">
        <v>0</v>
      </c>
      <c r="E202" s="9">
        <v>250</v>
      </c>
      <c r="F202" s="9">
        <v>47425</v>
      </c>
      <c r="G202" s="9">
        <v>44900</v>
      </c>
      <c r="H202" s="9">
        <v>2525</v>
      </c>
    </row>
    <row r="203" spans="1:8" ht="12" customHeight="1">
      <c r="A203" s="9" t="s">
        <v>99</v>
      </c>
      <c r="B203" s="9" t="s">
        <v>4</v>
      </c>
      <c r="C203" s="9">
        <v>147325</v>
      </c>
      <c r="D203" s="9">
        <v>0</v>
      </c>
      <c r="E203" s="9">
        <v>100</v>
      </c>
      <c r="F203" s="9">
        <v>147225</v>
      </c>
      <c r="G203" s="9">
        <v>115150</v>
      </c>
      <c r="H203" s="9">
        <v>32075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417225</v>
      </c>
      <c r="D205" s="9">
        <v>0</v>
      </c>
      <c r="E205" s="9">
        <v>75</v>
      </c>
      <c r="F205" s="9">
        <v>417150</v>
      </c>
      <c r="G205" s="9">
        <v>367450</v>
      </c>
      <c r="H205" s="9">
        <v>49700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208300</v>
      </c>
      <c r="D207" s="9">
        <v>0</v>
      </c>
      <c r="E207" s="9">
        <v>550</v>
      </c>
      <c r="F207" s="9">
        <v>207750</v>
      </c>
      <c r="G207" s="9">
        <v>194075</v>
      </c>
      <c r="H207" s="9">
        <v>13675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14575</v>
      </c>
      <c r="D214" s="9">
        <v>0</v>
      </c>
      <c r="E214" s="9">
        <v>150</v>
      </c>
      <c r="F214" s="9">
        <v>14425</v>
      </c>
      <c r="G214" s="9">
        <v>7350</v>
      </c>
      <c r="H214" s="9">
        <v>7075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87375</v>
      </c>
      <c r="D216" s="9">
        <v>0</v>
      </c>
      <c r="E216" s="9">
        <v>1475</v>
      </c>
      <c r="F216" s="9">
        <v>85900</v>
      </c>
      <c r="G216" s="9">
        <v>35125</v>
      </c>
      <c r="H216" s="9">
        <v>50775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1313400</v>
      </c>
      <c r="D224" s="7">
        <f t="shared" si="6"/>
        <v>0</v>
      </c>
      <c r="E224" s="7">
        <f t="shared" si="6"/>
        <v>2600</v>
      </c>
      <c r="F224" s="7">
        <f t="shared" si="6"/>
        <v>1310800</v>
      </c>
      <c r="G224" s="7">
        <f t="shared" si="6"/>
        <v>1118600</v>
      </c>
      <c r="H224" s="7">
        <f t="shared" si="6"/>
        <v>192200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-2375</v>
      </c>
      <c r="D226" s="4"/>
      <c r="E226" s="4"/>
      <c r="F226" s="4">
        <f>F224-C224</f>
        <v>-2600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28525</v>
      </c>
      <c r="D248" s="9">
        <v>0</v>
      </c>
      <c r="E248" s="9">
        <v>0</v>
      </c>
      <c r="F248" s="9">
        <v>28525</v>
      </c>
      <c r="G248" s="9">
        <v>28425</v>
      </c>
      <c r="H248" s="9">
        <v>100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2550</v>
      </c>
      <c r="D254" s="9">
        <v>0</v>
      </c>
      <c r="E254" s="9">
        <v>100</v>
      </c>
      <c r="F254" s="9">
        <v>2450</v>
      </c>
      <c r="G254" s="9">
        <v>100</v>
      </c>
      <c r="H254" s="9">
        <v>2350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8025</v>
      </c>
      <c r="D257" s="9">
        <v>0</v>
      </c>
      <c r="E257" s="9">
        <v>0</v>
      </c>
      <c r="F257" s="9">
        <v>8025</v>
      </c>
      <c r="G257" s="9">
        <v>25</v>
      </c>
      <c r="H257" s="9">
        <v>8000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50</v>
      </c>
      <c r="D259" s="9">
        <v>0</v>
      </c>
      <c r="E259" s="9">
        <v>50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300</v>
      </c>
      <c r="D263" s="9">
        <v>0</v>
      </c>
      <c r="E263" s="9">
        <v>0</v>
      </c>
      <c r="F263" s="9">
        <v>300</v>
      </c>
      <c r="G263" s="9">
        <v>0</v>
      </c>
      <c r="H263" s="9">
        <v>300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223600</v>
      </c>
      <c r="D272" s="9">
        <v>0</v>
      </c>
      <c r="E272" s="9">
        <v>1500</v>
      </c>
      <c r="F272" s="9">
        <v>222100</v>
      </c>
      <c r="G272" s="9">
        <v>111675</v>
      </c>
      <c r="H272" s="9">
        <v>110425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263750</v>
      </c>
      <c r="D276" s="7">
        <f t="shared" si="8"/>
        <v>0</v>
      </c>
      <c r="E276" s="7">
        <f t="shared" si="8"/>
        <v>1650</v>
      </c>
      <c r="F276" s="7">
        <f t="shared" si="8"/>
        <v>262100</v>
      </c>
      <c r="G276" s="7">
        <f t="shared" si="8"/>
        <v>140900</v>
      </c>
      <c r="H276" s="7">
        <f t="shared" si="8"/>
        <v>121200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-1550</v>
      </c>
      <c r="D278" s="4"/>
      <c r="E278" s="4"/>
      <c r="F278" s="4">
        <f>F276-C276</f>
        <v>-1650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1510</v>
      </c>
      <c r="D293" s="9">
        <v>0</v>
      </c>
      <c r="E293" s="9">
        <v>0</v>
      </c>
      <c r="F293" s="9">
        <v>1510</v>
      </c>
      <c r="G293" s="9">
        <v>1445</v>
      </c>
      <c r="H293" s="9">
        <v>65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280</v>
      </c>
      <c r="D297" s="9">
        <v>0</v>
      </c>
      <c r="E297" s="9">
        <v>25</v>
      </c>
      <c r="F297" s="9">
        <v>255</v>
      </c>
      <c r="G297" s="9">
        <v>255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1955</v>
      </c>
      <c r="D308" s="7">
        <f t="shared" si="9"/>
        <v>0</v>
      </c>
      <c r="E308" s="7">
        <f t="shared" si="9"/>
        <v>25</v>
      </c>
      <c r="F308" s="7">
        <f t="shared" si="9"/>
        <v>1930</v>
      </c>
      <c r="G308" s="7">
        <f t="shared" si="9"/>
        <v>1760</v>
      </c>
      <c r="H308" s="7">
        <f t="shared" si="9"/>
        <v>170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-25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292</v>
      </c>
      <c r="D395" s="9">
        <v>0</v>
      </c>
      <c r="E395" s="9">
        <v>0</v>
      </c>
      <c r="F395" s="9">
        <v>292</v>
      </c>
      <c r="G395" s="9">
        <v>274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132</v>
      </c>
      <c r="D396" s="9">
        <v>20</v>
      </c>
      <c r="E396" s="9">
        <v>0</v>
      </c>
      <c r="F396" s="9">
        <v>152</v>
      </c>
      <c r="G396" s="9">
        <v>152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495</v>
      </c>
      <c r="D399" s="7">
        <f t="shared" si="13"/>
        <v>20</v>
      </c>
      <c r="E399" s="7">
        <f t="shared" si="13"/>
        <v>0</v>
      </c>
      <c r="F399" s="7">
        <f t="shared" si="13"/>
        <v>515</v>
      </c>
      <c r="G399" s="7">
        <f t="shared" si="13"/>
        <v>497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20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136</v>
      </c>
      <c r="D425" s="9">
        <v>0</v>
      </c>
      <c r="E425" s="9">
        <v>0</v>
      </c>
      <c r="F425" s="9">
        <v>136</v>
      </c>
      <c r="G425" s="9">
        <v>114</v>
      </c>
      <c r="H425" s="9">
        <v>22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15</v>
      </c>
      <c r="H427" s="9">
        <v>13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164</v>
      </c>
      <c r="D429" s="7">
        <f t="shared" si="15"/>
        <v>0</v>
      </c>
      <c r="E429" s="7">
        <f t="shared" si="15"/>
        <v>0</v>
      </c>
      <c r="F429" s="7">
        <f t="shared" si="15"/>
        <v>164</v>
      </c>
      <c r="G429" s="7">
        <f t="shared" si="15"/>
        <v>129</v>
      </c>
      <c r="H429" s="7">
        <f t="shared" si="15"/>
        <v>35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20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20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20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86725</v>
      </c>
      <c r="D458" s="9">
        <v>0</v>
      </c>
      <c r="E458" s="9">
        <v>1150</v>
      </c>
      <c r="F458" s="9">
        <v>85575</v>
      </c>
      <c r="G458" s="9">
        <v>57550</v>
      </c>
      <c r="H458" s="9">
        <v>28025</v>
      </c>
    </row>
    <row r="459" spans="1:8" ht="12" customHeight="1">
      <c r="A459" s="9" t="s">
        <v>51</v>
      </c>
      <c r="B459" s="9" t="s">
        <v>102</v>
      </c>
      <c r="C459" s="9">
        <v>9850</v>
      </c>
      <c r="D459" s="9">
        <v>0</v>
      </c>
      <c r="E459" s="9">
        <v>0</v>
      </c>
      <c r="F459" s="9">
        <v>9850</v>
      </c>
      <c r="G459" s="9">
        <v>200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175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35025</v>
      </c>
      <c r="D462" s="9">
        <v>0</v>
      </c>
      <c r="E462" s="9">
        <v>0</v>
      </c>
      <c r="F462" s="9">
        <v>35025</v>
      </c>
      <c r="G462" s="9">
        <v>23175</v>
      </c>
      <c r="H462" s="9">
        <v>11850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76650</v>
      </c>
      <c r="D464" s="9">
        <v>0</v>
      </c>
      <c r="E464" s="9">
        <v>0</v>
      </c>
      <c r="F464" s="9">
        <v>76650</v>
      </c>
      <c r="G464" s="9">
        <v>58475</v>
      </c>
      <c r="H464" s="9">
        <v>18175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29750</v>
      </c>
      <c r="D466" s="9">
        <v>0</v>
      </c>
      <c r="E466" s="9">
        <v>0</v>
      </c>
      <c r="F466" s="9">
        <v>29750</v>
      </c>
      <c r="G466" s="9">
        <v>18275</v>
      </c>
      <c r="H466" s="9">
        <v>11475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21050</v>
      </c>
      <c r="D470" s="9">
        <v>0</v>
      </c>
      <c r="E470" s="9">
        <v>100</v>
      </c>
      <c r="F470" s="9">
        <v>20950</v>
      </c>
      <c r="G470" s="9">
        <v>14775</v>
      </c>
      <c r="H470" s="9">
        <v>6175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4325</v>
      </c>
      <c r="D472" s="9">
        <v>0</v>
      </c>
      <c r="E472" s="9">
        <v>100</v>
      </c>
      <c r="F472" s="9">
        <v>4225</v>
      </c>
      <c r="G472" s="9">
        <v>3650</v>
      </c>
      <c r="H472" s="9">
        <v>575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28725</v>
      </c>
      <c r="D477" s="9">
        <v>0</v>
      </c>
      <c r="E477" s="9">
        <v>75</v>
      </c>
      <c r="F477" s="9">
        <v>28650</v>
      </c>
      <c r="G477" s="9">
        <v>16850</v>
      </c>
      <c r="H477" s="9">
        <v>11800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304350</v>
      </c>
      <c r="D481" s="7">
        <f t="shared" si="17"/>
        <v>0</v>
      </c>
      <c r="E481" s="7">
        <f t="shared" si="17"/>
        <v>1425</v>
      </c>
      <c r="F481" s="7">
        <f t="shared" si="17"/>
        <v>302925</v>
      </c>
      <c r="G481" s="7">
        <f t="shared" si="17"/>
        <v>203800</v>
      </c>
      <c r="H481" s="7">
        <f t="shared" si="17"/>
        <v>99125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-1425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9350</v>
      </c>
      <c r="D491" s="9">
        <v>0</v>
      </c>
      <c r="E491" s="9">
        <v>0</v>
      </c>
      <c r="F491" s="9">
        <v>9350</v>
      </c>
      <c r="G491" s="9">
        <v>9250</v>
      </c>
      <c r="H491" s="9">
        <v>100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225</v>
      </c>
      <c r="D493" s="9">
        <v>0</v>
      </c>
      <c r="E493" s="9">
        <v>0</v>
      </c>
      <c r="F493" s="9">
        <v>225</v>
      </c>
      <c r="G493" s="9">
        <v>50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4150</v>
      </c>
      <c r="D495" s="9">
        <v>0</v>
      </c>
      <c r="E495" s="9">
        <v>75</v>
      </c>
      <c r="F495" s="9">
        <v>4075</v>
      </c>
      <c r="G495" s="9">
        <v>100</v>
      </c>
      <c r="H495" s="9">
        <v>3975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31850</v>
      </c>
      <c r="D497" s="9">
        <v>0</v>
      </c>
      <c r="E497" s="9">
        <v>0</v>
      </c>
      <c r="F497" s="9">
        <v>31850</v>
      </c>
      <c r="G497" s="9">
        <v>14850</v>
      </c>
      <c r="H497" s="9">
        <v>17000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29350</v>
      </c>
      <c r="D501" s="9">
        <v>0</v>
      </c>
      <c r="E501" s="9">
        <v>0</v>
      </c>
      <c r="F501" s="9">
        <v>29350</v>
      </c>
      <c r="G501" s="9">
        <v>6875</v>
      </c>
      <c r="H501" s="9">
        <v>22475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36800</v>
      </c>
      <c r="D503" s="9">
        <v>0</v>
      </c>
      <c r="E503" s="9">
        <v>100</v>
      </c>
      <c r="F503" s="9">
        <v>36700</v>
      </c>
      <c r="G503" s="9">
        <v>31350</v>
      </c>
      <c r="H503" s="9">
        <v>5350</v>
      </c>
    </row>
    <row r="504" spans="1:8" ht="12" customHeight="1">
      <c r="A504" s="9" t="s">
        <v>94</v>
      </c>
      <c r="B504" s="9" t="s">
        <v>8</v>
      </c>
      <c r="C504" s="9">
        <v>39875</v>
      </c>
      <c r="D504" s="9">
        <v>0</v>
      </c>
      <c r="E504" s="9">
        <v>0</v>
      </c>
      <c r="F504" s="9">
        <v>39875</v>
      </c>
      <c r="G504" s="9">
        <v>39600</v>
      </c>
      <c r="H504" s="9">
        <v>275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5175</v>
      </c>
      <c r="D506" s="9">
        <v>0</v>
      </c>
      <c r="E506" s="9">
        <v>0</v>
      </c>
      <c r="F506" s="9">
        <v>5175</v>
      </c>
      <c r="G506" s="9">
        <v>3475</v>
      </c>
      <c r="H506" s="9">
        <v>1700</v>
      </c>
    </row>
    <row r="507" spans="1:8" ht="12" customHeight="1">
      <c r="A507" s="9" t="s">
        <v>43</v>
      </c>
      <c r="B507" s="9" t="s">
        <v>54</v>
      </c>
      <c r="C507" s="9">
        <v>4625</v>
      </c>
      <c r="D507" s="9">
        <v>0</v>
      </c>
      <c r="E507" s="9">
        <v>0</v>
      </c>
      <c r="F507" s="9">
        <v>4625</v>
      </c>
      <c r="G507" s="9">
        <v>4125</v>
      </c>
      <c r="H507" s="9">
        <v>500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50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163125</v>
      </c>
      <c r="D522" s="7">
        <f t="shared" si="18"/>
        <v>0</v>
      </c>
      <c r="E522" s="7">
        <f t="shared" si="18"/>
        <v>225</v>
      </c>
      <c r="F522" s="7">
        <f t="shared" si="18"/>
        <v>162900</v>
      </c>
      <c r="G522" s="7">
        <f t="shared" si="18"/>
        <v>109675</v>
      </c>
      <c r="H522" s="7">
        <f t="shared" si="18"/>
        <v>53225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-225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5720</v>
      </c>
      <c r="D532" s="9">
        <v>0</v>
      </c>
      <c r="E532" s="9">
        <v>0</v>
      </c>
      <c r="F532" s="9">
        <v>5720</v>
      </c>
      <c r="G532" s="9">
        <v>5720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56240</v>
      </c>
      <c r="D537" s="9">
        <v>0</v>
      </c>
      <c r="E537" s="9">
        <v>0</v>
      </c>
      <c r="F537" s="9">
        <v>56240</v>
      </c>
      <c r="G537" s="9">
        <v>56220</v>
      </c>
      <c r="H537" s="9">
        <v>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80180</v>
      </c>
      <c r="D542" s="7">
        <f t="shared" si="19"/>
        <v>0</v>
      </c>
      <c r="E542" s="7">
        <f t="shared" si="19"/>
        <v>0</v>
      </c>
      <c r="F542" s="7">
        <f t="shared" si="19"/>
        <v>80180</v>
      </c>
      <c r="G542" s="7">
        <f t="shared" si="19"/>
        <v>80080</v>
      </c>
      <c r="H542" s="7">
        <f t="shared" si="19"/>
        <v>100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180</v>
      </c>
      <c r="D557" s="9">
        <v>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4440</v>
      </c>
      <c r="D562" s="7">
        <f t="shared" si="20"/>
        <v>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40820</v>
      </c>
      <c r="D573" s="9">
        <v>0</v>
      </c>
      <c r="E573" s="9">
        <v>20</v>
      </c>
      <c r="F573" s="9">
        <v>40800</v>
      </c>
      <c r="G573" s="9">
        <v>40440</v>
      </c>
      <c r="H573" s="9">
        <v>360</v>
      </c>
    </row>
    <row r="574" spans="1:8" ht="12" customHeight="1">
      <c r="A574" s="9" t="s">
        <v>75</v>
      </c>
      <c r="B574" s="9" t="s">
        <v>36</v>
      </c>
      <c r="C574" s="9">
        <v>43120</v>
      </c>
      <c r="D574" s="9">
        <v>0</v>
      </c>
      <c r="E574" s="9">
        <v>0</v>
      </c>
      <c r="F574" s="9">
        <v>43120</v>
      </c>
      <c r="G574" s="9">
        <v>43120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85600</v>
      </c>
      <c r="D582" s="7">
        <f t="shared" si="21"/>
        <v>0</v>
      </c>
      <c r="E582" s="7">
        <f t="shared" si="21"/>
        <v>20</v>
      </c>
      <c r="F582" s="7">
        <f t="shared" si="21"/>
        <v>85580</v>
      </c>
      <c r="G582" s="7">
        <f t="shared" si="21"/>
        <v>85220</v>
      </c>
      <c r="H582" s="7">
        <f t="shared" si="21"/>
        <v>360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9120</v>
      </c>
      <c r="D618" s="9">
        <v>0</v>
      </c>
      <c r="E618" s="9">
        <v>0</v>
      </c>
      <c r="F618" s="9">
        <v>9120</v>
      </c>
      <c r="G618" s="9">
        <v>9120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17886</v>
      </c>
      <c r="D619" s="9">
        <v>0</v>
      </c>
      <c r="E619" s="9">
        <v>234</v>
      </c>
      <c r="F619" s="9">
        <v>17652</v>
      </c>
      <c r="G619" s="9">
        <v>7422</v>
      </c>
      <c r="H619" s="9">
        <v>10230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132000</v>
      </c>
      <c r="D621" s="9">
        <v>0</v>
      </c>
      <c r="E621" s="9">
        <v>0</v>
      </c>
      <c r="F621" s="9">
        <v>132000</v>
      </c>
      <c r="G621" s="9">
        <v>105210</v>
      </c>
      <c r="H621" s="9">
        <v>26790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6006</v>
      </c>
      <c r="D624" s="9">
        <v>0</v>
      </c>
      <c r="E624" s="9">
        <v>0</v>
      </c>
      <c r="F624" s="9">
        <v>6006</v>
      </c>
      <c r="G624" s="9">
        <v>6000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36738</v>
      </c>
      <c r="D626" s="9">
        <v>0</v>
      </c>
      <c r="E626" s="9">
        <v>0</v>
      </c>
      <c r="F626" s="9">
        <v>36738</v>
      </c>
      <c r="G626" s="9">
        <v>30942</v>
      </c>
      <c r="H626" s="9">
        <v>5796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61182</v>
      </c>
      <c r="D630" s="9">
        <v>0</v>
      </c>
      <c r="E630" s="9">
        <v>276</v>
      </c>
      <c r="F630" s="9">
        <v>60906</v>
      </c>
      <c r="G630" s="9">
        <v>37290</v>
      </c>
      <c r="H630" s="9">
        <v>23616</v>
      </c>
    </row>
    <row r="631" spans="1:8" ht="12" customHeight="1">
      <c r="A631" s="9" t="s">
        <v>67</v>
      </c>
      <c r="B631" s="9" t="s">
        <v>46</v>
      </c>
      <c r="C631" s="9">
        <v>2928</v>
      </c>
      <c r="D631" s="9">
        <v>0</v>
      </c>
      <c r="E631" s="9">
        <v>0</v>
      </c>
      <c r="F631" s="9">
        <v>2928</v>
      </c>
      <c r="G631" s="9">
        <v>2928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1368</v>
      </c>
      <c r="H634" s="9">
        <v>960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268548</v>
      </c>
      <c r="D642" s="7">
        <f t="shared" si="23"/>
        <v>0</v>
      </c>
      <c r="E642" s="7">
        <f t="shared" si="23"/>
        <v>510</v>
      </c>
      <c r="F642" s="7">
        <f t="shared" si="23"/>
        <v>268038</v>
      </c>
      <c r="G642" s="7">
        <f t="shared" si="23"/>
        <v>200436</v>
      </c>
      <c r="H642" s="7">
        <f t="shared" si="23"/>
        <v>67602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-510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1464</v>
      </c>
      <c r="H661" s="9">
        <v>402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18</v>
      </c>
      <c r="D670" s="9">
        <v>0</v>
      </c>
      <c r="E670" s="9">
        <v>0</v>
      </c>
      <c r="F670" s="9">
        <v>18</v>
      </c>
      <c r="G670" s="9">
        <v>6</v>
      </c>
      <c r="H670" s="9">
        <v>12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1962</v>
      </c>
      <c r="D682" s="7">
        <f t="shared" si="24"/>
        <v>0</v>
      </c>
      <c r="E682" s="7">
        <f t="shared" si="24"/>
        <v>0</v>
      </c>
      <c r="F682" s="7">
        <f t="shared" si="24"/>
        <v>1962</v>
      </c>
      <c r="G682" s="7">
        <f t="shared" si="24"/>
        <v>1548</v>
      </c>
      <c r="H682" s="7">
        <f t="shared" si="24"/>
        <v>414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168</v>
      </c>
      <c r="H698" s="9">
        <v>96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1284</v>
      </c>
      <c r="D706" s="9">
        <v>0</v>
      </c>
      <c r="E706" s="9">
        <v>0</v>
      </c>
      <c r="F706" s="9">
        <v>1284</v>
      </c>
      <c r="G706" s="9">
        <v>726</v>
      </c>
      <c r="H706" s="9">
        <v>558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120</v>
      </c>
      <c r="D711" s="9">
        <v>0</v>
      </c>
      <c r="E711" s="9">
        <v>0</v>
      </c>
      <c r="F711" s="9">
        <v>120</v>
      </c>
      <c r="G711" s="9">
        <v>120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3018</v>
      </c>
      <c r="D722" s="7">
        <f t="shared" si="25"/>
        <v>0</v>
      </c>
      <c r="E722" s="7">
        <f t="shared" si="25"/>
        <v>0</v>
      </c>
      <c r="F722" s="7">
        <f t="shared" si="25"/>
        <v>3018</v>
      </c>
      <c r="G722" s="7">
        <f t="shared" si="25"/>
        <v>1920</v>
      </c>
      <c r="H722" s="7">
        <f t="shared" si="25"/>
        <v>1098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240</v>
      </c>
      <c r="D744" s="9">
        <v>0</v>
      </c>
      <c r="E744" s="9">
        <v>96</v>
      </c>
      <c r="F744" s="9">
        <v>144</v>
      </c>
      <c r="G744" s="9">
        <v>0</v>
      </c>
      <c r="H744" s="9">
        <v>144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840</v>
      </c>
      <c r="D762" s="7">
        <f t="shared" si="26"/>
        <v>0</v>
      </c>
      <c r="E762" s="7">
        <f t="shared" si="26"/>
        <v>96</v>
      </c>
      <c r="F762" s="7">
        <f t="shared" si="26"/>
        <v>744</v>
      </c>
      <c r="G762" s="7">
        <f t="shared" si="26"/>
        <v>0</v>
      </c>
      <c r="H762" s="7">
        <f t="shared" si="26"/>
        <v>744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-96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60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120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108</v>
      </c>
      <c r="D858" s="9">
        <v>0</v>
      </c>
      <c r="E858" s="9">
        <v>0</v>
      </c>
      <c r="F858" s="9">
        <v>108</v>
      </c>
      <c r="G858" s="9">
        <v>108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990</v>
      </c>
      <c r="D859" s="9">
        <v>0</v>
      </c>
      <c r="E859" s="9">
        <v>0</v>
      </c>
      <c r="F859" s="9">
        <v>990</v>
      </c>
      <c r="G859" s="9">
        <v>390</v>
      </c>
      <c r="H859" s="9">
        <v>600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13716</v>
      </c>
      <c r="D861" s="9">
        <v>0</v>
      </c>
      <c r="E861" s="9">
        <v>0</v>
      </c>
      <c r="F861" s="9">
        <v>13716</v>
      </c>
      <c r="G861" s="9">
        <v>7116</v>
      </c>
      <c r="H861" s="9">
        <v>6600</v>
      </c>
    </row>
    <row r="862" spans="1:8" ht="12" customHeight="1">
      <c r="A862" s="9" t="s">
        <v>99</v>
      </c>
      <c r="B862" s="9" t="s">
        <v>4</v>
      </c>
      <c r="C862" s="9">
        <v>636</v>
      </c>
      <c r="D862" s="9">
        <v>0</v>
      </c>
      <c r="E862" s="9">
        <v>0</v>
      </c>
      <c r="F862" s="9">
        <v>636</v>
      </c>
      <c r="G862" s="9">
        <v>144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68298</v>
      </c>
      <c r="D864" s="9">
        <v>0</v>
      </c>
      <c r="E864" s="9">
        <v>0</v>
      </c>
      <c r="F864" s="9">
        <v>68298</v>
      </c>
      <c r="G864" s="9">
        <v>23700</v>
      </c>
      <c r="H864" s="9">
        <v>44598</v>
      </c>
    </row>
    <row r="865" spans="1:8" ht="12" customHeight="1">
      <c r="A865" s="9" t="s">
        <v>94</v>
      </c>
      <c r="B865" s="9" t="s">
        <v>8</v>
      </c>
      <c r="C865" s="9">
        <v>3330</v>
      </c>
      <c r="D865" s="9">
        <v>0</v>
      </c>
      <c r="E865" s="9">
        <v>0</v>
      </c>
      <c r="F865" s="9">
        <v>3330</v>
      </c>
      <c r="G865" s="9">
        <v>0</v>
      </c>
      <c r="H865" s="9">
        <v>3330</v>
      </c>
    </row>
    <row r="866" spans="1:8" ht="12" customHeight="1">
      <c r="A866" s="9" t="s">
        <v>78</v>
      </c>
      <c r="B866" s="9" t="s">
        <v>78</v>
      </c>
      <c r="C866" s="9">
        <v>7266</v>
      </c>
      <c r="D866" s="9">
        <v>0</v>
      </c>
      <c r="E866" s="9">
        <v>0</v>
      </c>
      <c r="F866" s="9">
        <v>7266</v>
      </c>
      <c r="G866" s="9">
        <v>2052</v>
      </c>
      <c r="H866" s="9">
        <v>5214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732</v>
      </c>
      <c r="D870" s="9">
        <v>0</v>
      </c>
      <c r="E870" s="9">
        <v>0</v>
      </c>
      <c r="F870" s="9">
        <v>732</v>
      </c>
      <c r="G870" s="9">
        <v>276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107970</v>
      </c>
      <c r="D882" s="7">
        <f t="shared" si="29"/>
        <v>0</v>
      </c>
      <c r="E882" s="7">
        <f t="shared" si="29"/>
        <v>0</v>
      </c>
      <c r="F882" s="7">
        <f t="shared" si="29"/>
        <v>107970</v>
      </c>
      <c r="G882" s="7">
        <f t="shared" si="29"/>
        <v>46494</v>
      </c>
      <c r="H882" s="7">
        <f t="shared" si="29"/>
        <v>61476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15450</v>
      </c>
      <c r="D934" s="9">
        <v>0</v>
      </c>
      <c r="E934" s="9">
        <v>0</v>
      </c>
      <c r="F934" s="9">
        <v>15450</v>
      </c>
      <c r="G934" s="9">
        <v>12475</v>
      </c>
      <c r="H934" s="9">
        <v>2975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115825</v>
      </c>
      <c r="D940" s="9">
        <v>0</v>
      </c>
      <c r="E940" s="9">
        <v>0</v>
      </c>
      <c r="F940" s="9">
        <v>115825</v>
      </c>
      <c r="G940" s="9">
        <v>94400</v>
      </c>
      <c r="H940" s="9">
        <v>21425</v>
      </c>
    </row>
    <row r="941" spans="1:8" ht="12" customHeight="1">
      <c r="A941" s="9" t="s">
        <v>51</v>
      </c>
      <c r="B941" s="9" t="s">
        <v>102</v>
      </c>
      <c r="C941" s="9">
        <v>42275</v>
      </c>
      <c r="D941" s="9">
        <v>0</v>
      </c>
      <c r="E941" s="9">
        <v>0</v>
      </c>
      <c r="F941" s="9">
        <v>42275</v>
      </c>
      <c r="G941" s="9">
        <v>42275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23450</v>
      </c>
      <c r="D943" s="9">
        <v>0</v>
      </c>
      <c r="E943" s="9">
        <v>0</v>
      </c>
      <c r="F943" s="9">
        <v>23450</v>
      </c>
      <c r="G943" s="9">
        <v>21075</v>
      </c>
      <c r="H943" s="9">
        <v>2375</v>
      </c>
    </row>
    <row r="944" spans="1:8" ht="12" customHeight="1">
      <c r="A944" s="9" t="s">
        <v>99</v>
      </c>
      <c r="B944" s="9" t="s">
        <v>4</v>
      </c>
      <c r="C944" s="9">
        <v>130225</v>
      </c>
      <c r="D944" s="9">
        <v>0</v>
      </c>
      <c r="E944" s="9">
        <v>100</v>
      </c>
      <c r="F944" s="9">
        <v>130125</v>
      </c>
      <c r="G944" s="9">
        <v>98925</v>
      </c>
      <c r="H944" s="9">
        <v>31200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167200</v>
      </c>
      <c r="D946" s="9">
        <v>0</v>
      </c>
      <c r="E946" s="9">
        <v>25</v>
      </c>
      <c r="F946" s="9">
        <v>167175</v>
      </c>
      <c r="G946" s="9">
        <v>161675</v>
      </c>
      <c r="H946" s="9">
        <v>5500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111900</v>
      </c>
      <c r="D948" s="9">
        <v>0</v>
      </c>
      <c r="E948" s="9">
        <v>100</v>
      </c>
      <c r="F948" s="9">
        <v>111800</v>
      </c>
      <c r="G948" s="9">
        <v>99250</v>
      </c>
      <c r="H948" s="9">
        <v>12550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4325</v>
      </c>
      <c r="D955" s="9">
        <v>0</v>
      </c>
      <c r="E955" s="9">
        <v>25</v>
      </c>
      <c r="F955" s="9">
        <v>4300</v>
      </c>
      <c r="G955" s="9">
        <v>3350</v>
      </c>
      <c r="H955" s="9">
        <v>950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6975</v>
      </c>
      <c r="D957" s="9">
        <v>0</v>
      </c>
      <c r="E957" s="9">
        <v>0</v>
      </c>
      <c r="F957" s="9">
        <v>6975</v>
      </c>
      <c r="G957" s="9">
        <v>225</v>
      </c>
      <c r="H957" s="9">
        <v>6750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665275</v>
      </c>
      <c r="D965" s="7">
        <f t="shared" si="31"/>
        <v>0</v>
      </c>
      <c r="E965" s="7">
        <f t="shared" si="31"/>
        <v>250</v>
      </c>
      <c r="F965" s="7">
        <f t="shared" si="31"/>
        <v>665025</v>
      </c>
      <c r="G965" s="7">
        <f t="shared" si="31"/>
        <v>573000</v>
      </c>
      <c r="H965" s="7">
        <f t="shared" si="31"/>
        <v>92025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-250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3675</v>
      </c>
      <c r="D983" s="9">
        <v>0</v>
      </c>
      <c r="E983" s="9">
        <v>0</v>
      </c>
      <c r="F983" s="9">
        <v>3675</v>
      </c>
      <c r="G983" s="9">
        <v>3300</v>
      </c>
      <c r="H983" s="9">
        <v>375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16000</v>
      </c>
      <c r="D986" s="9">
        <v>0</v>
      </c>
      <c r="E986" s="9">
        <v>250</v>
      </c>
      <c r="F986" s="9">
        <v>15750</v>
      </c>
      <c r="G986" s="9">
        <v>15600</v>
      </c>
      <c r="H986" s="9">
        <v>150</v>
      </c>
    </row>
    <row r="987" spans="1:8" ht="12" customHeight="1">
      <c r="A987" s="9" t="s">
        <v>99</v>
      </c>
      <c r="B987" s="9" t="s">
        <v>4</v>
      </c>
      <c r="C987" s="9">
        <v>15850</v>
      </c>
      <c r="D987" s="9">
        <v>0</v>
      </c>
      <c r="E987" s="9">
        <v>0</v>
      </c>
      <c r="F987" s="9">
        <v>15850</v>
      </c>
      <c r="G987" s="9">
        <v>14975</v>
      </c>
      <c r="H987" s="9">
        <v>875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64875</v>
      </c>
      <c r="D991" s="9">
        <v>0</v>
      </c>
      <c r="E991" s="9">
        <v>0</v>
      </c>
      <c r="F991" s="9">
        <v>64875</v>
      </c>
      <c r="G991" s="9">
        <v>64200</v>
      </c>
      <c r="H991" s="9">
        <v>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5850</v>
      </c>
      <c r="D998" s="9">
        <v>0</v>
      </c>
      <c r="E998" s="9">
        <v>125</v>
      </c>
      <c r="F998" s="9">
        <v>5725</v>
      </c>
      <c r="G998" s="9">
        <v>0</v>
      </c>
      <c r="H998" s="9">
        <v>5725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11075</v>
      </c>
      <c r="D1000" s="9">
        <v>0</v>
      </c>
      <c r="E1000" s="9">
        <v>575</v>
      </c>
      <c r="F1000" s="9">
        <v>10500</v>
      </c>
      <c r="G1000" s="9">
        <v>300</v>
      </c>
      <c r="H1000" s="9">
        <v>10200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133625</v>
      </c>
      <c r="D1008" s="7">
        <f t="shared" si="32"/>
        <v>0</v>
      </c>
      <c r="E1008" s="7">
        <f t="shared" si="32"/>
        <v>950</v>
      </c>
      <c r="F1008" s="7">
        <f t="shared" si="32"/>
        <v>132675</v>
      </c>
      <c r="G1008" s="7">
        <f t="shared" si="32"/>
        <v>113175</v>
      </c>
      <c r="H1008" s="7">
        <f t="shared" si="32"/>
        <v>19500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-950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13450</v>
      </c>
      <c r="H1020" s="9">
        <v>1425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20450</v>
      </c>
      <c r="D1026" s="9">
        <v>0</v>
      </c>
      <c r="E1026" s="9">
        <v>0</v>
      </c>
      <c r="F1026" s="9">
        <v>20450</v>
      </c>
      <c r="G1026" s="9">
        <v>20450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1250</v>
      </c>
      <c r="D1030" s="9">
        <v>0</v>
      </c>
      <c r="E1030" s="9">
        <v>0</v>
      </c>
      <c r="F1030" s="9">
        <v>1250</v>
      </c>
      <c r="G1030" s="9">
        <v>1250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234225</v>
      </c>
      <c r="D1032" s="9">
        <v>0</v>
      </c>
      <c r="E1032" s="9">
        <v>50</v>
      </c>
      <c r="F1032" s="9">
        <v>234175</v>
      </c>
      <c r="G1032" s="9">
        <v>191475</v>
      </c>
      <c r="H1032" s="9">
        <v>42700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31525</v>
      </c>
      <c r="D1034" s="9">
        <v>0</v>
      </c>
      <c r="E1034" s="9">
        <v>450</v>
      </c>
      <c r="F1034" s="9">
        <v>31075</v>
      </c>
      <c r="G1034" s="9">
        <v>30625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69325</v>
      </c>
      <c r="D1043" s="9">
        <v>0</v>
      </c>
      <c r="E1043" s="9">
        <v>900</v>
      </c>
      <c r="F1043" s="9">
        <v>68425</v>
      </c>
      <c r="G1043" s="9">
        <v>34600</v>
      </c>
      <c r="H1043" s="9">
        <v>33825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514500</v>
      </c>
      <c r="D1051" s="7">
        <f t="shared" si="33"/>
        <v>0</v>
      </c>
      <c r="E1051" s="7">
        <f t="shared" si="33"/>
        <v>1400</v>
      </c>
      <c r="F1051" s="7">
        <f t="shared" si="33"/>
        <v>513100</v>
      </c>
      <c r="G1051" s="7">
        <f t="shared" si="33"/>
        <v>432425</v>
      </c>
      <c r="H1051" s="7">
        <f t="shared" si="33"/>
        <v>80675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-1400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28525</v>
      </c>
      <c r="D1075" s="9">
        <v>0</v>
      </c>
      <c r="E1075" s="9">
        <v>0</v>
      </c>
      <c r="F1075" s="9">
        <v>28525</v>
      </c>
      <c r="G1075" s="9">
        <v>28425</v>
      </c>
      <c r="H1075" s="9">
        <v>100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2550</v>
      </c>
      <c r="D1081" s="9">
        <v>0</v>
      </c>
      <c r="E1081" s="9">
        <v>100</v>
      </c>
      <c r="F1081" s="9">
        <v>2450</v>
      </c>
      <c r="G1081" s="9">
        <v>100</v>
      </c>
      <c r="H1081" s="9">
        <v>2350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8025</v>
      </c>
      <c r="D1084" s="9">
        <v>0</v>
      </c>
      <c r="E1084" s="9">
        <v>0</v>
      </c>
      <c r="F1084" s="9">
        <v>8025</v>
      </c>
      <c r="G1084" s="9">
        <v>25</v>
      </c>
      <c r="H1084" s="9">
        <v>8000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50</v>
      </c>
      <c r="D1086" s="9">
        <v>0</v>
      </c>
      <c r="E1086" s="9">
        <v>50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300</v>
      </c>
      <c r="D1090" s="9">
        <v>0</v>
      </c>
      <c r="E1090" s="9">
        <v>0</v>
      </c>
      <c r="F1090" s="9">
        <v>300</v>
      </c>
      <c r="G1090" s="9">
        <v>0</v>
      </c>
      <c r="H1090" s="9">
        <v>300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223600</v>
      </c>
      <c r="D1099" s="9">
        <v>0</v>
      </c>
      <c r="E1099" s="9">
        <v>1500</v>
      </c>
      <c r="F1099" s="9">
        <v>222100</v>
      </c>
      <c r="G1099" s="9">
        <v>111675</v>
      </c>
      <c r="H1099" s="9">
        <v>110425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263750</v>
      </c>
      <c r="D1103" s="7">
        <f t="shared" si="35"/>
        <v>0</v>
      </c>
      <c r="E1103" s="7">
        <f t="shared" si="35"/>
        <v>1650</v>
      </c>
      <c r="F1103" s="7">
        <f t="shared" si="35"/>
        <v>262100</v>
      </c>
      <c r="G1103" s="7">
        <f t="shared" si="35"/>
        <v>140900</v>
      </c>
      <c r="H1103" s="7">
        <f t="shared" si="35"/>
        <v>121200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-1650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1510</v>
      </c>
      <c r="D1120" s="9">
        <v>0</v>
      </c>
      <c r="E1120" s="9">
        <v>0</v>
      </c>
      <c r="F1120" s="9">
        <v>1510</v>
      </c>
      <c r="G1120" s="9">
        <v>1445</v>
      </c>
      <c r="H1120" s="9">
        <v>65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280</v>
      </c>
      <c r="D1124" s="9">
        <v>0</v>
      </c>
      <c r="E1124" s="9">
        <v>25</v>
      </c>
      <c r="F1124" s="9">
        <v>255</v>
      </c>
      <c r="G1124" s="9">
        <v>255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1955</v>
      </c>
      <c r="D1135" s="7">
        <f t="shared" si="36"/>
        <v>0</v>
      </c>
      <c r="E1135" s="7">
        <f t="shared" si="36"/>
        <v>25</v>
      </c>
      <c r="F1135" s="7">
        <f t="shared" si="36"/>
        <v>1930</v>
      </c>
      <c r="G1135" s="7">
        <f t="shared" si="36"/>
        <v>1760</v>
      </c>
      <c r="H1135" s="7">
        <f t="shared" si="36"/>
        <v>170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-25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