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<sst xmlns="http://schemas.openxmlformats.org/spreadsheetml/2006/main" count="2660" uniqueCount="116">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</sst>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1720</v>
      </c>
      <c r="D7" s="2">
        <v>0</v>
      </c>
      <c r="E7" s="2">
        <v>0</v>
      </c>
      <c r="F7" s="2">
        <v>1720</v>
      </c>
      <c r="G7" s="2">
        <v>1020</v>
      </c>
      <c r="H7" s="2">
        <v>700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1100</v>
      </c>
      <c r="D10" s="2">
        <v>0</v>
      </c>
      <c r="E10" s="2">
        <v>0</v>
      </c>
      <c r="F10" s="2">
        <v>1100</v>
      </c>
      <c r="G10" s="2">
        <v>1100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60</v>
      </c>
      <c r="D11" s="2">
        <v>0</v>
      </c>
      <c r="E11" s="2">
        <v>0</v>
      </c>
      <c r="F11" s="2">
        <v>60</v>
      </c>
      <c r="G11" s="2">
        <v>0</v>
      </c>
      <c r="H11" s="2">
        <v>60</v>
      </c>
    </row>
    <row r="12" spans="1:8" ht="12" customHeight="1">
      <c r="A12" s="2" t="s">
        <v>3</v>
      </c>
      <c r="B12" s="2" t="s">
        <v>95</v>
      </c>
      <c r="C12" s="2">
        <v>1500</v>
      </c>
      <c r="D12" s="2">
        <v>0</v>
      </c>
      <c r="E12" s="2">
        <v>0</v>
      </c>
      <c r="F12" s="2">
        <v>1500</v>
      </c>
      <c r="G12" s="2">
        <v>1460</v>
      </c>
      <c r="H12" s="2">
        <v>40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380</v>
      </c>
      <c r="D23" s="2">
        <v>0</v>
      </c>
      <c r="E23" s="2">
        <v>0</v>
      </c>
      <c r="F23" s="2">
        <v>380</v>
      </c>
      <c r="G23" s="2">
        <v>380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800</v>
      </c>
      <c r="D24" s="2">
        <v>0</v>
      </c>
      <c r="E24" s="2">
        <v>0</v>
      </c>
      <c r="F24" s="2">
        <v>800</v>
      </c>
      <c r="G24" s="2">
        <v>600</v>
      </c>
      <c r="H24" s="2">
        <v>200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6540</v>
      </c>
      <c r="D29" s="9">
        <f t="shared" si="0"/>
        <v>0</v>
      </c>
      <c r="E29" s="9">
        <f t="shared" si="0"/>
        <v>0</v>
      </c>
      <c r="F29" s="9">
        <f t="shared" si="0"/>
        <v>6540</v>
      </c>
      <c r="G29" s="9">
        <f t="shared" si="0"/>
        <v>5540</v>
      </c>
      <c r="H29" s="9">
        <f t="shared" si="0"/>
        <v>1000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279</v>
      </c>
      <c r="D40" s="2">
        <v>0</v>
      </c>
      <c r="E40" s="2">
        <v>0</v>
      </c>
      <c r="F40" s="2">
        <v>279</v>
      </c>
      <c r="G40" s="2">
        <v>167</v>
      </c>
      <c r="H40" s="2">
        <v>112</v>
      </c>
    </row>
    <row r="41" spans="1:8" ht="12" customHeight="1">
      <c r="A41" s="2" t="s">
        <v>77</v>
      </c>
      <c r="B41" s="2" t="s">
        <v>77</v>
      </c>
      <c r="C41" s="2">
        <v>225</v>
      </c>
      <c r="D41" s="2">
        <v>0</v>
      </c>
      <c r="E41" s="2">
        <v>0</v>
      </c>
      <c r="F41" s="2">
        <v>225</v>
      </c>
      <c r="G41" s="2">
        <v>217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89</v>
      </c>
      <c r="D42" s="2">
        <v>0</v>
      </c>
      <c r="E42" s="2">
        <v>0</v>
      </c>
      <c r="F42" s="2">
        <v>89</v>
      </c>
      <c r="G42" s="2">
        <v>28</v>
      </c>
      <c r="H42" s="2">
        <v>61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602</v>
      </c>
      <c r="D44" s="9">
        <f t="shared" si="1"/>
        <v>0</v>
      </c>
      <c r="E44" s="9">
        <f t="shared" si="1"/>
        <v>0</v>
      </c>
      <c r="F44" s="9">
        <f t="shared" si="1"/>
        <v>602</v>
      </c>
      <c r="G44" s="9">
        <f t="shared" si="1"/>
        <v>418</v>
      </c>
      <c r="H44" s="9">
        <f t="shared" si="1"/>
        <v>184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1200</v>
      </c>
      <c r="D55" s="2">
        <v>0</v>
      </c>
      <c r="E55" s="2">
        <v>450</v>
      </c>
      <c r="F55" s="2">
        <v>750</v>
      </c>
      <c r="G55" s="2">
        <v>0</v>
      </c>
      <c r="H55" s="2">
        <v>750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7975</v>
      </c>
      <c r="D57" s="2">
        <v>0</v>
      </c>
      <c r="E57" s="2">
        <v>0</v>
      </c>
      <c r="F57" s="2">
        <v>7975</v>
      </c>
      <c r="G57" s="2">
        <v>6525</v>
      </c>
      <c r="H57" s="2">
        <v>1450</v>
      </c>
    </row>
    <row r="58" spans="1:8" ht="12" customHeight="1">
      <c r="A58" s="2" t="s">
        <v>51</v>
      </c>
      <c r="B58" s="2" t="s">
        <v>16</v>
      </c>
      <c r="C58" s="2">
        <v>3650</v>
      </c>
      <c r="D58" s="2">
        <v>0</v>
      </c>
      <c r="E58" s="2">
        <v>225</v>
      </c>
      <c r="F58" s="2">
        <v>3425</v>
      </c>
      <c r="G58" s="2">
        <v>175</v>
      </c>
      <c r="H58" s="2">
        <v>3250</v>
      </c>
    </row>
    <row r="59" spans="1:8" ht="12" customHeight="1">
      <c r="A59" s="2" t="s">
        <v>51</v>
      </c>
      <c r="B59" s="2" t="s">
        <v>99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200</v>
      </c>
      <c r="D61" s="2">
        <v>0</v>
      </c>
      <c r="E61" s="2">
        <v>0</v>
      </c>
      <c r="F61" s="2">
        <v>200</v>
      </c>
      <c r="G61" s="2">
        <v>25</v>
      </c>
      <c r="H61" s="2">
        <v>175</v>
      </c>
    </row>
    <row r="62" spans="1:8" ht="12" customHeight="1">
      <c r="A62" s="2" t="s">
        <v>96</v>
      </c>
      <c r="B62" s="2" t="s">
        <v>5</v>
      </c>
      <c r="C62" s="2">
        <v>1900</v>
      </c>
      <c r="D62" s="2">
        <v>0</v>
      </c>
      <c r="E62" s="2">
        <v>525</v>
      </c>
      <c r="F62" s="2">
        <v>1375</v>
      </c>
      <c r="G62" s="2">
        <v>25</v>
      </c>
      <c r="H62" s="2">
        <v>1350</v>
      </c>
    </row>
    <row r="63" spans="1:8" ht="12" customHeight="1">
      <c r="A63" s="2" t="s">
        <v>91</v>
      </c>
      <c r="B63" s="2" t="s">
        <v>107</v>
      </c>
      <c r="C63" s="2">
        <v>4550</v>
      </c>
      <c r="D63" s="2">
        <v>0</v>
      </c>
      <c r="E63" s="2">
        <v>0</v>
      </c>
      <c r="F63" s="2">
        <v>4550</v>
      </c>
      <c r="G63" s="2">
        <v>4450</v>
      </c>
      <c r="H63" s="2">
        <v>100</v>
      </c>
    </row>
    <row r="64" spans="1:8" ht="12" customHeight="1">
      <c r="A64" s="2" t="s">
        <v>91</v>
      </c>
      <c r="B64" s="2" t="s">
        <v>72</v>
      </c>
      <c r="C64" s="2">
        <v>78125</v>
      </c>
      <c r="D64" s="2">
        <v>0</v>
      </c>
      <c r="E64" s="2">
        <v>3400</v>
      </c>
      <c r="F64" s="2">
        <v>74725</v>
      </c>
      <c r="G64" s="2">
        <v>29650</v>
      </c>
      <c r="H64" s="2">
        <v>45075</v>
      </c>
    </row>
    <row r="65" spans="1:8" ht="12" customHeight="1">
      <c r="A65" s="2" t="s">
        <v>91</v>
      </c>
      <c r="B65" s="2" t="s">
        <v>9</v>
      </c>
      <c r="C65" s="2">
        <v>75</v>
      </c>
      <c r="D65" s="2">
        <v>0</v>
      </c>
      <c r="E65" s="2">
        <v>0</v>
      </c>
      <c r="F65" s="2">
        <v>75</v>
      </c>
      <c r="G65" s="2">
        <v>75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150</v>
      </c>
      <c r="D66" s="2">
        <v>0</v>
      </c>
      <c r="E66" s="2">
        <v>0</v>
      </c>
      <c r="F66" s="2">
        <v>150</v>
      </c>
      <c r="G66" s="2">
        <v>50</v>
      </c>
      <c r="H66" s="2">
        <v>100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16475</v>
      </c>
      <c r="D68" s="2">
        <v>0</v>
      </c>
      <c r="E68" s="2">
        <v>0</v>
      </c>
      <c r="F68" s="2">
        <v>16475</v>
      </c>
      <c r="G68" s="2">
        <v>16475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3975</v>
      </c>
      <c r="D70" s="2">
        <v>0</v>
      </c>
      <c r="E70" s="2">
        <v>0</v>
      </c>
      <c r="F70" s="2">
        <v>3975</v>
      </c>
      <c r="G70" s="2">
        <v>675</v>
      </c>
      <c r="H70" s="2">
        <v>3300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25</v>
      </c>
      <c r="D75" s="2">
        <v>0</v>
      </c>
      <c r="E75" s="2">
        <v>0</v>
      </c>
      <c r="F75" s="2">
        <v>25</v>
      </c>
      <c r="G75" s="2">
        <v>25</v>
      </c>
      <c r="H75" s="2">
        <v>0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40350</v>
      </c>
      <c r="D77" s="2">
        <v>2775</v>
      </c>
      <c r="E77" s="2">
        <v>625</v>
      </c>
      <c r="F77" s="2">
        <v>42500</v>
      </c>
      <c r="G77" s="2">
        <v>34600</v>
      </c>
      <c r="H77" s="2">
        <v>7900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159800</v>
      </c>
      <c r="D79" s="9">
        <f t="shared" si="2"/>
        <v>2775</v>
      </c>
      <c r="E79" s="9">
        <f t="shared" si="2"/>
        <v>5225</v>
      </c>
      <c r="F79" s="9">
        <f t="shared" si="2"/>
        <v>157350</v>
      </c>
      <c r="G79" s="9">
        <f t="shared" si="2"/>
        <v>93900</v>
      </c>
      <c r="H79" s="9">
        <f t="shared" si="2"/>
        <v>63450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-6650</v>
      </c>
      <c r="D81" s="6"/>
      <c r="E81" s="6"/>
      <c r="F81" s="6">
        <f>F79-C79</f>
        <v>-2450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8675</v>
      </c>
      <c r="D89" s="2">
        <v>0</v>
      </c>
      <c r="E89" s="2">
        <v>0</v>
      </c>
      <c r="F89" s="2">
        <v>8675</v>
      </c>
      <c r="G89" s="2">
        <v>8650</v>
      </c>
      <c r="H89" s="2">
        <v>25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1075</v>
      </c>
      <c r="D91" s="2">
        <v>0</v>
      </c>
      <c r="E91" s="2">
        <v>0</v>
      </c>
      <c r="F91" s="2">
        <v>1075</v>
      </c>
      <c r="G91" s="2">
        <v>0</v>
      </c>
      <c r="H91" s="2">
        <v>1075</v>
      </c>
    </row>
    <row r="92" spans="1:8" ht="12" customHeight="1">
      <c r="A92" s="2" t="s">
        <v>3</v>
      </c>
      <c r="B92" s="2" t="s">
        <v>32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3725</v>
      </c>
      <c r="D93" s="2">
        <v>0</v>
      </c>
      <c r="E93" s="2">
        <v>0</v>
      </c>
      <c r="F93" s="2">
        <v>3725</v>
      </c>
      <c r="G93" s="2">
        <v>3575</v>
      </c>
      <c r="H93" s="2">
        <v>150</v>
      </c>
    </row>
    <row r="94" spans="1:8" ht="12" customHeight="1">
      <c r="A94" s="2" t="s">
        <v>3</v>
      </c>
      <c r="B94" s="2" t="s">
        <v>95</v>
      </c>
      <c r="C94" s="2">
        <v>3650</v>
      </c>
      <c r="D94" s="2">
        <v>0</v>
      </c>
      <c r="E94" s="2">
        <v>0</v>
      </c>
      <c r="F94" s="2">
        <v>3650</v>
      </c>
      <c r="G94" s="2">
        <v>3650</v>
      </c>
      <c r="H94" s="2">
        <v>0</v>
      </c>
    </row>
    <row r="95" spans="1:8" ht="12" customHeight="1">
      <c r="A95" s="2" t="s">
        <v>51</v>
      </c>
      <c r="B95" s="2" t="s">
        <v>16</v>
      </c>
      <c r="C95" s="2">
        <v>4175</v>
      </c>
      <c r="D95" s="2">
        <v>0</v>
      </c>
      <c r="E95" s="2">
        <v>0</v>
      </c>
      <c r="F95" s="2">
        <v>4175</v>
      </c>
      <c r="G95" s="2">
        <v>4150</v>
      </c>
      <c r="H95" s="2">
        <v>25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1650</v>
      </c>
      <c r="D101" s="2">
        <v>0</v>
      </c>
      <c r="E101" s="2">
        <v>0</v>
      </c>
      <c r="F101" s="2">
        <v>1650</v>
      </c>
      <c r="G101" s="2">
        <v>1650</v>
      </c>
      <c r="H101" s="2">
        <v>0</v>
      </c>
    </row>
    <row r="102" spans="1:8" ht="12" customHeight="1">
      <c r="A102" s="2" t="s">
        <v>91</v>
      </c>
      <c r="B102" s="2" t="s">
        <v>72</v>
      </c>
      <c r="C102" s="2">
        <v>6200</v>
      </c>
      <c r="D102" s="2">
        <v>0</v>
      </c>
      <c r="E102" s="2">
        <v>0</v>
      </c>
      <c r="F102" s="2">
        <v>6200</v>
      </c>
      <c r="G102" s="2">
        <v>6200</v>
      </c>
      <c r="H102" s="2">
        <v>0</v>
      </c>
    </row>
    <row r="103" spans="1:8" ht="12" customHeight="1">
      <c r="A103" s="2" t="s">
        <v>91</v>
      </c>
      <c r="B103" s="2" t="s">
        <v>9</v>
      </c>
      <c r="C103" s="2">
        <v>1050</v>
      </c>
      <c r="D103" s="2">
        <v>0</v>
      </c>
      <c r="E103" s="2">
        <v>0</v>
      </c>
      <c r="F103" s="2">
        <v>1050</v>
      </c>
      <c r="G103" s="2">
        <v>1050</v>
      </c>
      <c r="H103" s="2">
        <v>0</v>
      </c>
    </row>
    <row r="104" spans="1:8" ht="12" customHeight="1">
      <c r="A104" s="2" t="s">
        <v>77</v>
      </c>
      <c r="B104" s="2" t="s">
        <v>77</v>
      </c>
      <c r="C104" s="2">
        <v>1825</v>
      </c>
      <c r="D104" s="2">
        <v>0</v>
      </c>
      <c r="E104" s="2">
        <v>0</v>
      </c>
      <c r="F104" s="2">
        <v>1825</v>
      </c>
      <c r="G104" s="2">
        <v>1825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2700</v>
      </c>
      <c r="D105" s="2">
        <v>0</v>
      </c>
      <c r="E105" s="2">
        <v>0</v>
      </c>
      <c r="F105" s="2">
        <v>2700</v>
      </c>
      <c r="G105" s="2">
        <v>2700</v>
      </c>
      <c r="H105" s="2">
        <v>0</v>
      </c>
    </row>
    <row r="106" spans="1:8" ht="12" customHeight="1">
      <c r="A106" s="2" t="s">
        <v>43</v>
      </c>
      <c r="B106" s="2" t="s">
        <v>53</v>
      </c>
      <c r="C106" s="2">
        <v>5275</v>
      </c>
      <c r="D106" s="2">
        <v>0</v>
      </c>
      <c r="E106" s="2">
        <v>0</v>
      </c>
      <c r="F106" s="2">
        <v>5275</v>
      </c>
      <c r="G106" s="2">
        <v>5200</v>
      </c>
      <c r="H106" s="2">
        <v>75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17550</v>
      </c>
      <c r="D108" s="2">
        <v>0</v>
      </c>
      <c r="E108" s="2">
        <v>0</v>
      </c>
      <c r="F108" s="2">
        <v>17550</v>
      </c>
      <c r="G108" s="2">
        <v>3475</v>
      </c>
      <c r="H108" s="2">
        <v>14075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500</v>
      </c>
      <c r="D112" s="2">
        <v>0</v>
      </c>
      <c r="E112" s="2">
        <v>0</v>
      </c>
      <c r="F112" s="2">
        <v>500</v>
      </c>
      <c r="G112" s="2">
        <v>475</v>
      </c>
      <c r="H112" s="2">
        <v>25</v>
      </c>
    </row>
    <row r="113" spans="1:8" ht="12" customHeight="1">
      <c r="A113" s="2" t="s">
        <v>74</v>
      </c>
      <c r="B113" s="2" t="s">
        <v>1</v>
      </c>
      <c r="C113" s="2">
        <v>4475</v>
      </c>
      <c r="D113" s="2">
        <v>0</v>
      </c>
      <c r="E113" s="2">
        <v>25</v>
      </c>
      <c r="F113" s="2">
        <v>4450</v>
      </c>
      <c r="G113" s="2">
        <v>4275</v>
      </c>
      <c r="H113" s="2">
        <v>175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500</v>
      </c>
      <c r="D115" s="2">
        <v>0</v>
      </c>
      <c r="E115" s="2">
        <v>0</v>
      </c>
      <c r="F115" s="2">
        <v>500</v>
      </c>
      <c r="G115" s="2">
        <v>500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63050</v>
      </c>
      <c r="D120" s="9">
        <f t="shared" si="3"/>
        <v>0</v>
      </c>
      <c r="E120" s="9">
        <f t="shared" si="3"/>
        <v>25</v>
      </c>
      <c r="F120" s="9">
        <f t="shared" si="3"/>
        <v>63025</v>
      </c>
      <c r="G120" s="9">
        <f t="shared" si="3"/>
        <v>47375</v>
      </c>
      <c r="H120" s="9">
        <f t="shared" si="3"/>
        <v>15650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-25</v>
      </c>
      <c r="D122" s="6"/>
      <c r="E122" s="6"/>
      <c r="F122" s="6">
        <f>F120-C120</f>
        <v>-25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2460</v>
      </c>
      <c r="D130" s="2">
        <v>0</v>
      </c>
      <c r="E130" s="2">
        <v>0</v>
      </c>
      <c r="F130" s="2">
        <v>2460</v>
      </c>
      <c r="G130" s="2">
        <v>2160</v>
      </c>
      <c r="H130" s="2">
        <v>300</v>
      </c>
    </row>
    <row r="131" spans="1:8" ht="12" customHeight="1">
      <c r="A131" s="2" t="s">
        <v>74</v>
      </c>
      <c r="B131" s="2" t="s">
        <v>1</v>
      </c>
      <c r="C131" s="2">
        <v>18960</v>
      </c>
      <c r="D131" s="2">
        <v>0</v>
      </c>
      <c r="E131" s="2">
        <v>0</v>
      </c>
      <c r="F131" s="2">
        <v>18960</v>
      </c>
      <c r="G131" s="2">
        <v>9360</v>
      </c>
      <c r="H131" s="2">
        <v>9600</v>
      </c>
    </row>
    <row r="132" spans="1:8" ht="12" customHeight="1">
      <c r="A132" s="2" t="s">
        <v>74</v>
      </c>
      <c r="B132" s="2" t="s">
        <v>36</v>
      </c>
      <c r="C132" s="2">
        <v>6060</v>
      </c>
      <c r="D132" s="2">
        <v>0</v>
      </c>
      <c r="E132" s="2">
        <v>40</v>
      </c>
      <c r="F132" s="2">
        <v>6020</v>
      </c>
      <c r="G132" s="2">
        <v>5040</v>
      </c>
      <c r="H132" s="2">
        <v>980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580</v>
      </c>
      <c r="D135" s="2">
        <v>0</v>
      </c>
      <c r="E135" s="2">
        <v>0</v>
      </c>
      <c r="F135" s="2">
        <v>580</v>
      </c>
      <c r="G135" s="2">
        <v>260</v>
      </c>
      <c r="H135" s="2">
        <v>320</v>
      </c>
    </row>
    <row r="136" spans="1:8" ht="12" customHeight="1">
      <c r="A136" s="2" t="s">
        <v>74</v>
      </c>
      <c r="B136" s="2" t="s">
        <v>54</v>
      </c>
      <c r="C136" s="2">
        <v>680</v>
      </c>
      <c r="D136" s="2">
        <v>0</v>
      </c>
      <c r="E136" s="2">
        <v>20</v>
      </c>
      <c r="F136" s="2">
        <v>660</v>
      </c>
      <c r="G136" s="2">
        <v>540</v>
      </c>
      <c r="H136" s="2">
        <v>120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29500</v>
      </c>
      <c r="D139" s="9">
        <f t="shared" si="4"/>
        <v>0</v>
      </c>
      <c r="E139" s="9">
        <f t="shared" si="4"/>
        <v>60</v>
      </c>
      <c r="F139" s="9">
        <f t="shared" si="4"/>
        <v>29440</v>
      </c>
      <c r="G139" s="9">
        <f t="shared" si="4"/>
        <v>18120</v>
      </c>
      <c r="H139" s="9">
        <f t="shared" si="4"/>
        <v>11320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-40</v>
      </c>
      <c r="D141" s="6"/>
      <c r="E141" s="6"/>
      <c r="F141" s="6">
        <f>F139-C139</f>
        <v>-60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2262</v>
      </c>
      <c r="D149" s="2">
        <v>0</v>
      </c>
      <c r="E149" s="2">
        <v>0</v>
      </c>
      <c r="F149" s="2">
        <v>2262</v>
      </c>
      <c r="G149" s="2">
        <v>2262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5736</v>
      </c>
      <c r="D155" s="2">
        <v>0</v>
      </c>
      <c r="E155" s="2">
        <v>0</v>
      </c>
      <c r="F155" s="2">
        <v>5736</v>
      </c>
      <c r="G155" s="2">
        <v>5130</v>
      </c>
      <c r="H155" s="2">
        <v>606</v>
      </c>
    </row>
    <row r="156" spans="1:8" ht="12" customHeight="1">
      <c r="A156" s="2" t="s">
        <v>51</v>
      </c>
      <c r="B156" s="2" t="s">
        <v>99</v>
      </c>
      <c r="C156" s="2">
        <v>90</v>
      </c>
      <c r="D156" s="2">
        <v>0</v>
      </c>
      <c r="E156" s="2">
        <v>0</v>
      </c>
      <c r="F156" s="2">
        <v>90</v>
      </c>
      <c r="G156" s="2">
        <v>90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120</v>
      </c>
      <c r="D157" s="2">
        <v>0</v>
      </c>
      <c r="E157" s="2">
        <v>0</v>
      </c>
      <c r="F157" s="2">
        <v>120</v>
      </c>
      <c r="G157" s="2">
        <v>0</v>
      </c>
      <c r="H157" s="2">
        <v>120</v>
      </c>
    </row>
    <row r="158" spans="1:8" ht="12" customHeight="1">
      <c r="A158" s="2" t="s">
        <v>96</v>
      </c>
      <c r="B158" s="2" t="s">
        <v>49</v>
      </c>
      <c r="C158" s="2">
        <v>40092</v>
      </c>
      <c r="D158" s="2">
        <v>0</v>
      </c>
      <c r="E158" s="2">
        <v>0</v>
      </c>
      <c r="F158" s="2">
        <v>40092</v>
      </c>
      <c r="G158" s="2">
        <v>28566</v>
      </c>
      <c r="H158" s="2">
        <v>11526</v>
      </c>
    </row>
    <row r="159" spans="1:8" ht="12" customHeight="1">
      <c r="A159" s="2" t="s">
        <v>96</v>
      </c>
      <c r="B159" s="2" t="s">
        <v>5</v>
      </c>
      <c r="C159" s="2">
        <v>22578</v>
      </c>
      <c r="D159" s="2">
        <v>0</v>
      </c>
      <c r="E159" s="2">
        <v>0</v>
      </c>
      <c r="F159" s="2">
        <v>22578</v>
      </c>
      <c r="G159" s="2">
        <v>22374</v>
      </c>
      <c r="H159" s="2">
        <v>204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5556</v>
      </c>
      <c r="D161" s="2">
        <v>0</v>
      </c>
      <c r="E161" s="2">
        <v>0</v>
      </c>
      <c r="F161" s="2">
        <v>5556</v>
      </c>
      <c r="G161" s="2">
        <v>1734</v>
      </c>
      <c r="H161" s="2">
        <v>3822</v>
      </c>
    </row>
    <row r="162" spans="1:8" ht="12" customHeight="1">
      <c r="A162" s="2" t="s">
        <v>91</v>
      </c>
      <c r="B162" s="2" t="s">
        <v>72</v>
      </c>
      <c r="C162" s="2">
        <v>47436</v>
      </c>
      <c r="D162" s="2">
        <v>0</v>
      </c>
      <c r="E162" s="2">
        <v>0</v>
      </c>
      <c r="F162" s="2">
        <v>47436</v>
      </c>
      <c r="G162" s="2">
        <v>28734</v>
      </c>
      <c r="H162" s="2">
        <v>18702</v>
      </c>
    </row>
    <row r="163" spans="1:8" ht="12" customHeight="1">
      <c r="A163" s="2" t="s">
        <v>91</v>
      </c>
      <c r="B163" s="2" t="s">
        <v>9</v>
      </c>
      <c r="C163" s="2">
        <v>3582</v>
      </c>
      <c r="D163" s="2">
        <v>0</v>
      </c>
      <c r="E163" s="2">
        <v>0</v>
      </c>
      <c r="F163" s="2">
        <v>3582</v>
      </c>
      <c r="G163" s="2">
        <v>1950</v>
      </c>
      <c r="H163" s="2">
        <v>1632</v>
      </c>
    </row>
    <row r="164" spans="1:8" ht="12" customHeight="1">
      <c r="A164" s="2" t="s">
        <v>77</v>
      </c>
      <c r="B164" s="2" t="s">
        <v>77</v>
      </c>
      <c r="C164" s="2">
        <v>51204</v>
      </c>
      <c r="D164" s="2">
        <v>0</v>
      </c>
      <c r="E164" s="2">
        <v>204</v>
      </c>
      <c r="F164" s="2">
        <v>51000</v>
      </c>
      <c r="G164" s="2">
        <v>40038</v>
      </c>
      <c r="H164" s="2">
        <v>10962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40134</v>
      </c>
      <c r="D168" s="2">
        <v>0</v>
      </c>
      <c r="E168" s="2">
        <v>18</v>
      </c>
      <c r="F168" s="2">
        <v>40116</v>
      </c>
      <c r="G168" s="2">
        <v>34728</v>
      </c>
      <c r="H168" s="2">
        <v>5388</v>
      </c>
    </row>
    <row r="169" spans="1:8" ht="12" customHeight="1">
      <c r="A169" s="2" t="s">
        <v>66</v>
      </c>
      <c r="B169" s="2" t="s">
        <v>46</v>
      </c>
      <c r="C169" s="2">
        <v>10650</v>
      </c>
      <c r="D169" s="2">
        <v>0</v>
      </c>
      <c r="E169" s="2">
        <v>0</v>
      </c>
      <c r="F169" s="2">
        <v>10650</v>
      </c>
      <c r="G169" s="2">
        <v>9018</v>
      </c>
      <c r="H169" s="2">
        <v>1632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3654</v>
      </c>
      <c r="D171" s="2">
        <v>0</v>
      </c>
      <c r="E171" s="2">
        <v>0</v>
      </c>
      <c r="F171" s="2">
        <v>3654</v>
      </c>
      <c r="G171" s="2">
        <v>1206</v>
      </c>
      <c r="H171" s="2">
        <v>2448</v>
      </c>
    </row>
    <row r="172" spans="1:8" ht="12" customHeight="1">
      <c r="A172" s="2" t="s">
        <v>74</v>
      </c>
      <c r="B172" s="2" t="s">
        <v>62</v>
      </c>
      <c r="C172" s="2">
        <v>1482</v>
      </c>
      <c r="D172" s="2">
        <v>0</v>
      </c>
      <c r="E172" s="2">
        <v>0</v>
      </c>
      <c r="F172" s="2">
        <v>1482</v>
      </c>
      <c r="G172" s="2">
        <v>1482</v>
      </c>
      <c r="H172" s="2">
        <v>0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378</v>
      </c>
      <c r="H177" s="2">
        <v>0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234960</v>
      </c>
      <c r="D179" s="9">
        <f t="shared" si="5"/>
        <v>0</v>
      </c>
      <c r="E179" s="9">
        <f t="shared" si="5"/>
        <v>222</v>
      </c>
      <c r="F179" s="9">
        <f t="shared" si="5"/>
        <v>234738</v>
      </c>
      <c r="G179" s="9">
        <f t="shared" si="5"/>
        <v>177696</v>
      </c>
      <c r="H179" s="9">
        <f t="shared" si="5"/>
        <v>57042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180</v>
      </c>
      <c r="D181" s="6"/>
      <c r="E181" s="6"/>
      <c r="F181" s="6">
        <f>F179-C179</f>
        <v>-222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5125</v>
      </c>
      <c r="D191" s="2">
        <v>0</v>
      </c>
      <c r="E191" s="2">
        <v>0</v>
      </c>
      <c r="F191" s="2">
        <v>5125</v>
      </c>
      <c r="G191" s="2">
        <v>0</v>
      </c>
      <c r="H191" s="2">
        <v>5125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1125</v>
      </c>
      <c r="D194" s="2">
        <v>0</v>
      </c>
      <c r="E194" s="2">
        <v>0</v>
      </c>
      <c r="F194" s="2">
        <v>1125</v>
      </c>
      <c r="G194" s="2">
        <v>1125</v>
      </c>
      <c r="H194" s="2">
        <v>0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3725</v>
      </c>
      <c r="D197" s="2">
        <v>0</v>
      </c>
      <c r="E197" s="2">
        <v>0</v>
      </c>
      <c r="F197" s="2">
        <v>3725</v>
      </c>
      <c r="G197" s="2">
        <v>3700</v>
      </c>
      <c r="H197" s="2">
        <v>25</v>
      </c>
    </row>
    <row r="198" spans="1:8" ht="12" customHeight="1">
      <c r="A198" s="2" t="s">
        <v>51</v>
      </c>
      <c r="B198" s="2" t="s">
        <v>99</v>
      </c>
      <c r="C198" s="2">
        <v>49475</v>
      </c>
      <c r="D198" s="2">
        <v>0</v>
      </c>
      <c r="E198" s="2">
        <v>0</v>
      </c>
      <c r="F198" s="2">
        <v>49475</v>
      </c>
      <c r="G198" s="2">
        <v>39000</v>
      </c>
      <c r="H198" s="2">
        <v>10475</v>
      </c>
    </row>
    <row r="199" spans="1:8" ht="12" customHeight="1">
      <c r="A199" s="2" t="s">
        <v>51</v>
      </c>
      <c r="B199" s="2" t="s">
        <v>61</v>
      </c>
      <c r="C199" s="2">
        <v>50</v>
      </c>
      <c r="D199" s="2">
        <v>0</v>
      </c>
      <c r="E199" s="2">
        <v>0</v>
      </c>
      <c r="F199" s="2">
        <v>50</v>
      </c>
      <c r="G199" s="2">
        <v>50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144400</v>
      </c>
      <c r="D200" s="2">
        <v>0</v>
      </c>
      <c r="E200" s="2">
        <v>1500</v>
      </c>
      <c r="F200" s="2">
        <v>142900</v>
      </c>
      <c r="G200" s="2">
        <v>117075</v>
      </c>
      <c r="H200" s="2">
        <v>25825</v>
      </c>
    </row>
    <row r="201" spans="1:8" ht="12" customHeight="1">
      <c r="A201" s="2" t="s">
        <v>96</v>
      </c>
      <c r="B201" s="2" t="s">
        <v>5</v>
      </c>
      <c r="C201" s="2">
        <v>1014700</v>
      </c>
      <c r="D201" s="2">
        <v>0</v>
      </c>
      <c r="E201" s="2">
        <v>2625</v>
      </c>
      <c r="F201" s="2">
        <v>1012075</v>
      </c>
      <c r="G201" s="2">
        <v>845400</v>
      </c>
      <c r="H201" s="2">
        <v>166675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114450</v>
      </c>
      <c r="D204" s="2">
        <v>0</v>
      </c>
      <c r="E204" s="2">
        <v>0</v>
      </c>
      <c r="F204" s="2">
        <v>114450</v>
      </c>
      <c r="G204" s="2">
        <v>70000</v>
      </c>
      <c r="H204" s="2">
        <v>44450</v>
      </c>
    </row>
    <row r="205" spans="1:8" ht="12" customHeight="1">
      <c r="A205" s="2" t="s">
        <v>91</v>
      </c>
      <c r="B205" s="2" t="s">
        <v>9</v>
      </c>
      <c r="C205" s="2">
        <v>38650</v>
      </c>
      <c r="D205" s="2">
        <v>0</v>
      </c>
      <c r="E205" s="2">
        <v>0</v>
      </c>
      <c r="F205" s="2">
        <v>38650</v>
      </c>
      <c r="G205" s="2">
        <v>30950</v>
      </c>
      <c r="H205" s="2">
        <v>7700</v>
      </c>
    </row>
    <row r="206" spans="1:8" ht="12" customHeight="1">
      <c r="A206" s="2" t="s">
        <v>77</v>
      </c>
      <c r="B206" s="2" t="s">
        <v>77</v>
      </c>
      <c r="C206" s="2">
        <v>241825</v>
      </c>
      <c r="D206" s="2">
        <v>0</v>
      </c>
      <c r="E206" s="2">
        <v>0</v>
      </c>
      <c r="F206" s="2">
        <v>241825</v>
      </c>
      <c r="G206" s="2">
        <v>234300</v>
      </c>
      <c r="H206" s="2">
        <v>7525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5875</v>
      </c>
      <c r="D208" s="2">
        <v>0</v>
      </c>
      <c r="E208" s="2">
        <v>0</v>
      </c>
      <c r="F208" s="2">
        <v>5875</v>
      </c>
      <c r="G208" s="2">
        <v>0</v>
      </c>
      <c r="H208" s="2">
        <v>5875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13050</v>
      </c>
      <c r="D210" s="2">
        <v>0</v>
      </c>
      <c r="E210" s="2">
        <v>0</v>
      </c>
      <c r="F210" s="2">
        <v>13050</v>
      </c>
      <c r="G210" s="2">
        <v>13050</v>
      </c>
      <c r="H210" s="2">
        <v>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31050</v>
      </c>
      <c r="D213" s="2">
        <v>0</v>
      </c>
      <c r="E213" s="2">
        <v>0</v>
      </c>
      <c r="F213" s="2">
        <v>31050</v>
      </c>
      <c r="G213" s="2">
        <v>30700</v>
      </c>
      <c r="H213" s="2">
        <v>350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25</v>
      </c>
      <c r="D218" s="2">
        <v>0</v>
      </c>
      <c r="E218" s="2">
        <v>0</v>
      </c>
      <c r="F218" s="2">
        <v>25</v>
      </c>
      <c r="G218" s="2">
        <v>0</v>
      </c>
      <c r="H218" s="2">
        <v>25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5000</v>
      </c>
      <c r="D220" s="2">
        <v>0</v>
      </c>
      <c r="E220" s="2">
        <v>0</v>
      </c>
      <c r="F220" s="2">
        <v>5000</v>
      </c>
      <c r="G220" s="2">
        <v>5000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1668525</v>
      </c>
      <c r="D222" s="9">
        <f t="shared" si="6"/>
        <v>0</v>
      </c>
      <c r="E222" s="9">
        <f t="shared" si="6"/>
        <v>4125</v>
      </c>
      <c r="F222" s="9">
        <f t="shared" si="6"/>
        <v>1664400</v>
      </c>
      <c r="G222" s="9">
        <f t="shared" si="6"/>
        <v>1390350</v>
      </c>
      <c r="H222" s="9">
        <f t="shared" si="6"/>
        <v>274050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4725</v>
      </c>
      <c r="D224" s="6"/>
      <c r="E224" s="6"/>
      <c r="F224" s="6">
        <f>F222-C222</f>
        <v>-4125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7425</v>
      </c>
      <c r="D232" s="2">
        <v>0</v>
      </c>
      <c r="E232" s="2">
        <v>0</v>
      </c>
      <c r="F232" s="2">
        <v>7425</v>
      </c>
      <c r="G232" s="2">
        <v>7150</v>
      </c>
      <c r="H232" s="2">
        <v>275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1000</v>
      </c>
      <c r="D237" s="2">
        <v>0</v>
      </c>
      <c r="E237" s="2">
        <v>0</v>
      </c>
      <c r="F237" s="2">
        <v>1000</v>
      </c>
      <c r="G237" s="2">
        <v>1000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5375</v>
      </c>
      <c r="D238" s="2">
        <v>0</v>
      </c>
      <c r="E238" s="2">
        <v>50</v>
      </c>
      <c r="F238" s="2">
        <v>5325</v>
      </c>
      <c r="G238" s="2">
        <v>4625</v>
      </c>
      <c r="H238" s="2">
        <v>700</v>
      </c>
    </row>
    <row r="239" spans="1:8" ht="12" customHeight="1">
      <c r="A239" s="2" t="s">
        <v>96</v>
      </c>
      <c r="B239" s="2" t="s">
        <v>5</v>
      </c>
      <c r="C239" s="2">
        <v>8675</v>
      </c>
      <c r="D239" s="2">
        <v>0</v>
      </c>
      <c r="E239" s="2">
        <v>0</v>
      </c>
      <c r="F239" s="2">
        <v>8675</v>
      </c>
      <c r="G239" s="2">
        <v>8675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2375</v>
      </c>
      <c r="D242" s="2">
        <v>0</v>
      </c>
      <c r="E242" s="2">
        <v>50</v>
      </c>
      <c r="F242" s="2">
        <v>2325</v>
      </c>
      <c r="G242" s="2">
        <v>1975</v>
      </c>
      <c r="H242" s="2">
        <v>350</v>
      </c>
    </row>
    <row r="243" spans="1:8" ht="12" customHeight="1">
      <c r="A243" s="2" t="s">
        <v>91</v>
      </c>
      <c r="B243" s="2" t="s">
        <v>9</v>
      </c>
      <c r="C243" s="2">
        <v>19050</v>
      </c>
      <c r="D243" s="2">
        <v>0</v>
      </c>
      <c r="E243" s="2">
        <v>25</v>
      </c>
      <c r="F243" s="2">
        <v>19025</v>
      </c>
      <c r="G243" s="2">
        <v>18500</v>
      </c>
      <c r="H243" s="2">
        <v>525</v>
      </c>
    </row>
    <row r="244" spans="1:8" ht="12" customHeight="1">
      <c r="A244" s="2" t="s">
        <v>77</v>
      </c>
      <c r="B244" s="2" t="s">
        <v>77</v>
      </c>
      <c r="C244" s="2">
        <v>36650</v>
      </c>
      <c r="D244" s="2">
        <v>0</v>
      </c>
      <c r="E244" s="2">
        <v>0</v>
      </c>
      <c r="F244" s="2">
        <v>36650</v>
      </c>
      <c r="G244" s="2">
        <v>32325</v>
      </c>
      <c r="H244" s="2">
        <v>4325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11925</v>
      </c>
      <c r="D246" s="2">
        <v>0</v>
      </c>
      <c r="E246" s="2">
        <v>0</v>
      </c>
      <c r="F246" s="2">
        <v>11925</v>
      </c>
      <c r="G246" s="2">
        <v>11925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9550</v>
      </c>
      <c r="D248" s="2">
        <v>0</v>
      </c>
      <c r="E248" s="2">
        <v>0</v>
      </c>
      <c r="F248" s="2">
        <v>9550</v>
      </c>
      <c r="G248" s="2">
        <v>9150</v>
      </c>
      <c r="H248" s="2">
        <v>400</v>
      </c>
    </row>
    <row r="249" spans="1:8" ht="12" customHeight="1">
      <c r="A249" s="2" t="s">
        <v>66</v>
      </c>
      <c r="B249" s="2" t="s">
        <v>46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3825</v>
      </c>
      <c r="D252" s="2">
        <v>0</v>
      </c>
      <c r="E252" s="2">
        <v>0</v>
      </c>
      <c r="F252" s="2">
        <v>3825</v>
      </c>
      <c r="G252" s="2">
        <v>475</v>
      </c>
      <c r="H252" s="2">
        <v>3350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16650</v>
      </c>
      <c r="D257" s="2">
        <v>0</v>
      </c>
      <c r="E257" s="2">
        <v>0</v>
      </c>
      <c r="F257" s="2">
        <v>16650</v>
      </c>
      <c r="G257" s="2">
        <v>4925</v>
      </c>
      <c r="H257" s="2">
        <v>11725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122525</v>
      </c>
      <c r="D260" s="9">
        <f t="shared" si="7"/>
        <v>0</v>
      </c>
      <c r="E260" s="9">
        <f t="shared" si="7"/>
        <v>125</v>
      </c>
      <c r="F260" s="9">
        <f t="shared" si="7"/>
        <v>122400</v>
      </c>
      <c r="G260" s="9">
        <f t="shared" si="7"/>
        <v>100750</v>
      </c>
      <c r="H260" s="9">
        <f t="shared" si="7"/>
        <v>21650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-450</v>
      </c>
      <c r="D262" s="6"/>
      <c r="E262" s="6"/>
      <c r="F262" s="6">
        <f>F260-C260</f>
        <v>-125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15</v>
      </c>
      <c r="D274" s="2">
        <v>0</v>
      </c>
      <c r="E274" s="2">
        <v>0</v>
      </c>
      <c r="F274" s="2">
        <v>15</v>
      </c>
      <c r="G274" s="2">
        <v>15</v>
      </c>
      <c r="H274" s="2">
        <v>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1610</v>
      </c>
      <c r="D277" s="2">
        <v>0</v>
      </c>
      <c r="E277" s="2">
        <v>0</v>
      </c>
      <c r="F277" s="2">
        <v>1610</v>
      </c>
      <c r="G277" s="2">
        <v>1335</v>
      </c>
      <c r="H277" s="2">
        <v>275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485</v>
      </c>
      <c r="D280" s="2">
        <v>0</v>
      </c>
      <c r="E280" s="2">
        <v>0</v>
      </c>
      <c r="F280" s="2">
        <v>485</v>
      </c>
      <c r="G280" s="2">
        <v>485</v>
      </c>
      <c r="H280" s="2">
        <v>0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1025</v>
      </c>
      <c r="D282" s="2">
        <v>0</v>
      </c>
      <c r="E282" s="2">
        <v>0</v>
      </c>
      <c r="F282" s="2">
        <v>1025</v>
      </c>
      <c r="G282" s="2">
        <v>1025</v>
      </c>
      <c r="H282" s="2">
        <v>0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200</v>
      </c>
      <c r="D285" s="2">
        <v>0</v>
      </c>
      <c r="E285" s="2">
        <v>0</v>
      </c>
      <c r="F285" s="2">
        <v>200</v>
      </c>
      <c r="G285" s="2">
        <v>200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120</v>
      </c>
      <c r="D288" s="2">
        <v>0</v>
      </c>
      <c r="E288" s="2">
        <v>0</v>
      </c>
      <c r="F288" s="2">
        <v>120</v>
      </c>
      <c r="G288" s="2">
        <v>120</v>
      </c>
      <c r="H288" s="2">
        <v>0</v>
      </c>
    </row>
    <row r="289" spans="1:8" ht="12" customHeight="1">
      <c r="A289" s="2" t="s">
        <v>74</v>
      </c>
      <c r="B289" s="2" t="s">
        <v>59</v>
      </c>
      <c r="C289" s="2">
        <v>400</v>
      </c>
      <c r="D289" s="2">
        <v>0</v>
      </c>
      <c r="E289" s="2">
        <v>20</v>
      </c>
      <c r="F289" s="2">
        <v>380</v>
      </c>
      <c r="G289" s="2">
        <v>215</v>
      </c>
      <c r="H289" s="2">
        <v>165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3855</v>
      </c>
      <c r="D293" s="9">
        <f t="shared" si="8"/>
        <v>0</v>
      </c>
      <c r="E293" s="9">
        <f t="shared" si="8"/>
        <v>20</v>
      </c>
      <c r="F293" s="9">
        <f t="shared" si="8"/>
        <v>3835</v>
      </c>
      <c r="G293" s="9">
        <f t="shared" si="8"/>
        <v>3395</v>
      </c>
      <c r="H293" s="9">
        <f t="shared" si="8"/>
        <v>440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-55</v>
      </c>
      <c r="D295" s="6"/>
      <c r="E295" s="6"/>
      <c r="F295" s="6">
        <f>F293-C293</f>
        <v>-20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360</v>
      </c>
      <c r="D7" s="2">
        <v>0</v>
      </c>
      <c r="E7" s="2">
        <v>0</v>
      </c>
      <c r="F7" s="2">
        <v>360</v>
      </c>
      <c r="G7" s="2">
        <v>360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1100</v>
      </c>
      <c r="D10" s="2">
        <v>0</v>
      </c>
      <c r="E10" s="2">
        <v>0</v>
      </c>
      <c r="F10" s="2">
        <v>1100</v>
      </c>
      <c r="G10" s="2">
        <v>1100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1320</v>
      </c>
      <c r="D12" s="2">
        <v>0</v>
      </c>
      <c r="E12" s="2">
        <v>0</v>
      </c>
      <c r="F12" s="2">
        <v>1320</v>
      </c>
      <c r="G12" s="2">
        <v>1320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3460</v>
      </c>
      <c r="D29" s="9">
        <f t="shared" si="0"/>
        <v>0</v>
      </c>
      <c r="E29" s="9">
        <f t="shared" si="0"/>
        <v>0</v>
      </c>
      <c r="F29" s="9">
        <f t="shared" si="0"/>
        <v>3460</v>
      </c>
      <c r="G29" s="9">
        <f t="shared" si="0"/>
        <v>3460</v>
      </c>
      <c r="H29" s="9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660</v>
      </c>
      <c r="D39" s="2">
        <v>0</v>
      </c>
      <c r="E39" s="2">
        <v>0</v>
      </c>
      <c r="F39" s="2">
        <v>660</v>
      </c>
      <c r="G39" s="2">
        <v>160</v>
      </c>
      <c r="H39" s="2">
        <v>500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60</v>
      </c>
      <c r="D43" s="2">
        <v>0</v>
      </c>
      <c r="E43" s="2">
        <v>0</v>
      </c>
      <c r="F43" s="2">
        <v>60</v>
      </c>
      <c r="G43" s="2">
        <v>0</v>
      </c>
      <c r="H43" s="2">
        <v>60</v>
      </c>
    </row>
    <row r="44" spans="1:8" ht="12" customHeight="1">
      <c r="A44" s="2" t="s">
        <v>3</v>
      </c>
      <c r="B44" s="2" t="s">
        <v>95</v>
      </c>
      <c r="C44" s="2">
        <v>140</v>
      </c>
      <c r="D44" s="2">
        <v>0</v>
      </c>
      <c r="E44" s="2">
        <v>0</v>
      </c>
      <c r="F44" s="2">
        <v>140</v>
      </c>
      <c r="G44" s="2">
        <v>100</v>
      </c>
      <c r="H44" s="2">
        <v>40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180</v>
      </c>
      <c r="D52" s="2">
        <v>0</v>
      </c>
      <c r="E52" s="2">
        <v>0</v>
      </c>
      <c r="F52" s="2">
        <v>180</v>
      </c>
      <c r="G52" s="2">
        <v>180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40</v>
      </c>
      <c r="D55" s="2">
        <v>0</v>
      </c>
      <c r="E55" s="2">
        <v>0</v>
      </c>
      <c r="F55" s="2">
        <v>40</v>
      </c>
      <c r="G55" s="2">
        <v>40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800</v>
      </c>
      <c r="D56" s="2">
        <v>0</v>
      </c>
      <c r="E56" s="2">
        <v>0</v>
      </c>
      <c r="F56" s="2">
        <v>800</v>
      </c>
      <c r="G56" s="2">
        <v>600</v>
      </c>
      <c r="H56" s="2">
        <v>200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1880</v>
      </c>
      <c r="D61" s="9">
        <f t="shared" si="1"/>
        <v>0</v>
      </c>
      <c r="E61" s="9">
        <f t="shared" si="1"/>
        <v>0</v>
      </c>
      <c r="F61" s="9">
        <f t="shared" si="1"/>
        <v>1880</v>
      </c>
      <c r="G61" s="9">
        <f t="shared" si="1"/>
        <v>1080</v>
      </c>
      <c r="H61" s="9">
        <f t="shared" si="1"/>
        <v>800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40</v>
      </c>
      <c r="D76" s="2">
        <v>0</v>
      </c>
      <c r="E76" s="2">
        <v>0</v>
      </c>
      <c r="F76" s="2">
        <v>40</v>
      </c>
      <c r="G76" s="2">
        <v>40</v>
      </c>
      <c r="H76" s="2">
        <v>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40</v>
      </c>
      <c r="D93" s="9">
        <f t="shared" si="2"/>
        <v>0</v>
      </c>
      <c r="E93" s="9">
        <f t="shared" si="2"/>
        <v>0</v>
      </c>
      <c r="F93" s="9">
        <f t="shared" si="2"/>
        <v>40</v>
      </c>
      <c r="G93" s="9">
        <f t="shared" si="2"/>
        <v>40</v>
      </c>
      <c r="H93" s="9">
        <f t="shared" si="2"/>
        <v>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80</v>
      </c>
      <c r="D103" s="2">
        <v>0</v>
      </c>
      <c r="E103" s="2">
        <v>0</v>
      </c>
      <c r="F103" s="2">
        <v>80</v>
      </c>
      <c r="G103" s="2">
        <v>80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620</v>
      </c>
      <c r="D135" s="2">
        <v>0</v>
      </c>
      <c r="E135" s="2">
        <v>0</v>
      </c>
      <c r="F135" s="2">
        <v>620</v>
      </c>
      <c r="G135" s="2">
        <v>420</v>
      </c>
      <c r="H135" s="2">
        <v>200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340</v>
      </c>
      <c r="D151" s="2">
        <v>0</v>
      </c>
      <c r="E151" s="2">
        <v>0</v>
      </c>
      <c r="F151" s="2">
        <v>340</v>
      </c>
      <c r="G151" s="2">
        <v>340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960</v>
      </c>
      <c r="D157" s="9">
        <f t="shared" si="4"/>
        <v>0</v>
      </c>
      <c r="E157" s="9">
        <f t="shared" si="4"/>
        <v>0</v>
      </c>
      <c r="F157" s="9">
        <f t="shared" si="4"/>
        <v>960</v>
      </c>
      <c r="G157" s="9">
        <f t="shared" si="4"/>
        <v>760</v>
      </c>
      <c r="H157" s="9">
        <f t="shared" si="4"/>
        <v>200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253</v>
      </c>
      <c r="D407" s="2">
        <v>0</v>
      </c>
      <c r="E407" s="2">
        <v>0</v>
      </c>
      <c r="F407" s="2">
        <v>253</v>
      </c>
      <c r="G407" s="2">
        <v>161</v>
      </c>
      <c r="H407" s="2">
        <v>92</v>
      </c>
    </row>
    <row r="408" spans="1:8" ht="12" customHeight="1">
      <c r="A408" s="2" t="s">
        <v>77</v>
      </c>
      <c r="B408" s="2" t="s">
        <v>77</v>
      </c>
      <c r="C408" s="2">
        <v>225</v>
      </c>
      <c r="D408" s="2">
        <v>0</v>
      </c>
      <c r="E408" s="2">
        <v>0</v>
      </c>
      <c r="F408" s="2">
        <v>225</v>
      </c>
      <c r="G408" s="2">
        <v>217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61</v>
      </c>
      <c r="D409" s="2">
        <v>0</v>
      </c>
      <c r="E409" s="2">
        <v>0</v>
      </c>
      <c r="F409" s="2">
        <v>61</v>
      </c>
      <c r="G409" s="2">
        <v>28</v>
      </c>
      <c r="H409" s="2">
        <v>33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548</v>
      </c>
      <c r="D411" s="9">
        <f t="shared" si="13"/>
        <v>0</v>
      </c>
      <c r="E411" s="9">
        <f t="shared" si="13"/>
        <v>0</v>
      </c>
      <c r="F411" s="9">
        <f t="shared" si="13"/>
        <v>548</v>
      </c>
      <c r="G411" s="9">
        <f t="shared" si="13"/>
        <v>412</v>
      </c>
      <c r="H411" s="9">
        <f t="shared" si="13"/>
        <v>136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26</v>
      </c>
      <c r="D422" s="2">
        <v>0</v>
      </c>
      <c r="E422" s="2">
        <v>0</v>
      </c>
      <c r="F422" s="2">
        <v>26</v>
      </c>
      <c r="G422" s="2">
        <v>6</v>
      </c>
      <c r="H422" s="2">
        <v>20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6</v>
      </c>
      <c r="H426" s="9">
        <f t="shared" si="14"/>
        <v>20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0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28</v>
      </c>
      <c r="D439" s="2">
        <v>0</v>
      </c>
      <c r="E439" s="2">
        <v>0</v>
      </c>
      <c r="F439" s="2">
        <v>28</v>
      </c>
      <c r="G439" s="2">
        <v>0</v>
      </c>
      <c r="H439" s="2">
        <v>28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1200</v>
      </c>
      <c r="D452" s="2">
        <v>0</v>
      </c>
      <c r="E452" s="2">
        <v>450</v>
      </c>
      <c r="F452" s="2">
        <v>750</v>
      </c>
      <c r="G452" s="2">
        <v>0</v>
      </c>
      <c r="H452" s="2">
        <v>750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7975</v>
      </c>
      <c r="D454" s="2">
        <v>0</v>
      </c>
      <c r="E454" s="2">
        <v>0</v>
      </c>
      <c r="F454" s="2">
        <v>7975</v>
      </c>
      <c r="G454" s="2">
        <v>6525</v>
      </c>
      <c r="H454" s="2">
        <v>1450</v>
      </c>
    </row>
    <row r="455" spans="1:8" ht="12" customHeight="1">
      <c r="A455" s="2" t="s">
        <v>51</v>
      </c>
      <c r="B455" s="2" t="s">
        <v>16</v>
      </c>
      <c r="C455" s="2">
        <v>3650</v>
      </c>
      <c r="D455" s="2">
        <v>0</v>
      </c>
      <c r="E455" s="2">
        <v>225</v>
      </c>
      <c r="F455" s="2">
        <v>3425</v>
      </c>
      <c r="G455" s="2">
        <v>175</v>
      </c>
      <c r="H455" s="2">
        <v>3250</v>
      </c>
    </row>
    <row r="456" spans="1:8" ht="12" customHeight="1">
      <c r="A456" s="2" t="s">
        <v>51</v>
      </c>
      <c r="B456" s="2" t="s">
        <v>99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200</v>
      </c>
      <c r="D458" s="2">
        <v>0</v>
      </c>
      <c r="E458" s="2">
        <v>0</v>
      </c>
      <c r="F458" s="2">
        <v>200</v>
      </c>
      <c r="G458" s="2">
        <v>25</v>
      </c>
      <c r="H458" s="2">
        <v>175</v>
      </c>
    </row>
    <row r="459" spans="1:8" ht="12" customHeight="1">
      <c r="A459" s="2" t="s">
        <v>96</v>
      </c>
      <c r="B459" s="2" t="s">
        <v>5</v>
      </c>
      <c r="C459" s="2">
        <v>1900</v>
      </c>
      <c r="D459" s="2">
        <v>0</v>
      </c>
      <c r="E459" s="2">
        <v>525</v>
      </c>
      <c r="F459" s="2">
        <v>1375</v>
      </c>
      <c r="G459" s="2">
        <v>25</v>
      </c>
      <c r="H459" s="2">
        <v>1350</v>
      </c>
    </row>
    <row r="460" spans="1:8" ht="12" customHeight="1">
      <c r="A460" s="2" t="s">
        <v>91</v>
      </c>
      <c r="B460" s="2" t="s">
        <v>107</v>
      </c>
      <c r="C460" s="2">
        <v>4550</v>
      </c>
      <c r="D460" s="2">
        <v>0</v>
      </c>
      <c r="E460" s="2">
        <v>0</v>
      </c>
      <c r="F460" s="2">
        <v>4550</v>
      </c>
      <c r="G460" s="2">
        <v>4450</v>
      </c>
      <c r="H460" s="2">
        <v>100</v>
      </c>
    </row>
    <row r="461" spans="1:8" ht="12" customHeight="1">
      <c r="A461" s="2" t="s">
        <v>91</v>
      </c>
      <c r="B461" s="2" t="s">
        <v>72</v>
      </c>
      <c r="C461" s="2">
        <v>78125</v>
      </c>
      <c r="D461" s="2">
        <v>0</v>
      </c>
      <c r="E461" s="2">
        <v>3400</v>
      </c>
      <c r="F461" s="2">
        <v>74725</v>
      </c>
      <c r="G461" s="2">
        <v>29650</v>
      </c>
      <c r="H461" s="2">
        <v>45075</v>
      </c>
    </row>
    <row r="462" spans="1:8" ht="12" customHeight="1">
      <c r="A462" s="2" t="s">
        <v>91</v>
      </c>
      <c r="B462" s="2" t="s">
        <v>9</v>
      </c>
      <c r="C462" s="2">
        <v>75</v>
      </c>
      <c r="D462" s="2">
        <v>0</v>
      </c>
      <c r="E462" s="2">
        <v>0</v>
      </c>
      <c r="F462" s="2">
        <v>75</v>
      </c>
      <c r="G462" s="2">
        <v>75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150</v>
      </c>
      <c r="D463" s="2">
        <v>0</v>
      </c>
      <c r="E463" s="2">
        <v>0</v>
      </c>
      <c r="F463" s="2">
        <v>150</v>
      </c>
      <c r="G463" s="2">
        <v>50</v>
      </c>
      <c r="H463" s="2">
        <v>100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16475</v>
      </c>
      <c r="D465" s="2">
        <v>0</v>
      </c>
      <c r="E465" s="2">
        <v>0</v>
      </c>
      <c r="F465" s="2">
        <v>16475</v>
      </c>
      <c r="G465" s="2">
        <v>16475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3975</v>
      </c>
      <c r="D467" s="2">
        <v>0</v>
      </c>
      <c r="E467" s="2">
        <v>0</v>
      </c>
      <c r="F467" s="2">
        <v>3975</v>
      </c>
      <c r="G467" s="2">
        <v>675</v>
      </c>
      <c r="H467" s="2">
        <v>3300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25</v>
      </c>
      <c r="D472" s="2">
        <v>0</v>
      </c>
      <c r="E472" s="2">
        <v>0</v>
      </c>
      <c r="F472" s="2">
        <v>25</v>
      </c>
      <c r="G472" s="2">
        <v>25</v>
      </c>
      <c r="H472" s="2">
        <v>0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40350</v>
      </c>
      <c r="D474" s="2">
        <v>2775</v>
      </c>
      <c r="E474" s="2">
        <v>625</v>
      </c>
      <c r="F474" s="2">
        <v>42500</v>
      </c>
      <c r="G474" s="2">
        <v>34600</v>
      </c>
      <c r="H474" s="2">
        <v>7900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159800</v>
      </c>
      <c r="D476" s="9">
        <f t="shared" si="16"/>
        <v>2775</v>
      </c>
      <c r="E476" s="9">
        <f t="shared" si="16"/>
        <v>5225</v>
      </c>
      <c r="F476" s="9">
        <f t="shared" si="16"/>
        <v>157350</v>
      </c>
      <c r="G476" s="9">
        <f t="shared" si="16"/>
        <v>93900</v>
      </c>
      <c r="H476" s="9">
        <f t="shared" si="16"/>
        <v>63450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-2450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8675</v>
      </c>
      <c r="D486" s="2">
        <v>0</v>
      </c>
      <c r="E486" s="2">
        <v>0</v>
      </c>
      <c r="F486" s="2">
        <v>8675</v>
      </c>
      <c r="G486" s="2">
        <v>8650</v>
      </c>
      <c r="H486" s="2">
        <v>25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1075</v>
      </c>
      <c r="D488" s="2">
        <v>0</v>
      </c>
      <c r="E488" s="2">
        <v>0</v>
      </c>
      <c r="F488" s="2">
        <v>1075</v>
      </c>
      <c r="G488" s="2">
        <v>0</v>
      </c>
      <c r="H488" s="2">
        <v>1075</v>
      </c>
    </row>
    <row r="489" spans="1:8" ht="12" customHeight="1">
      <c r="A489" s="2" t="s">
        <v>3</v>
      </c>
      <c r="B489" s="2" t="s">
        <v>32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3725</v>
      </c>
      <c r="D490" s="2">
        <v>0</v>
      </c>
      <c r="E490" s="2">
        <v>0</v>
      </c>
      <c r="F490" s="2">
        <v>3725</v>
      </c>
      <c r="G490" s="2">
        <v>3575</v>
      </c>
      <c r="H490" s="2">
        <v>150</v>
      </c>
    </row>
    <row r="491" spans="1:8" ht="12" customHeight="1">
      <c r="A491" s="2" t="s">
        <v>3</v>
      </c>
      <c r="B491" s="2" t="s">
        <v>95</v>
      </c>
      <c r="C491" s="2">
        <v>3650</v>
      </c>
      <c r="D491" s="2">
        <v>0</v>
      </c>
      <c r="E491" s="2">
        <v>0</v>
      </c>
      <c r="F491" s="2">
        <v>3650</v>
      </c>
      <c r="G491" s="2">
        <v>3650</v>
      </c>
      <c r="H491" s="2">
        <v>0</v>
      </c>
    </row>
    <row r="492" spans="1:8" ht="12" customHeight="1">
      <c r="A492" s="2" t="s">
        <v>51</v>
      </c>
      <c r="B492" s="2" t="s">
        <v>16</v>
      </c>
      <c r="C492" s="2">
        <v>4175</v>
      </c>
      <c r="D492" s="2">
        <v>0</v>
      </c>
      <c r="E492" s="2">
        <v>0</v>
      </c>
      <c r="F492" s="2">
        <v>4175</v>
      </c>
      <c r="G492" s="2">
        <v>4150</v>
      </c>
      <c r="H492" s="2">
        <v>25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1650</v>
      </c>
      <c r="D498" s="2">
        <v>0</v>
      </c>
      <c r="E498" s="2">
        <v>0</v>
      </c>
      <c r="F498" s="2">
        <v>1650</v>
      </c>
      <c r="G498" s="2">
        <v>1650</v>
      </c>
      <c r="H498" s="2">
        <v>0</v>
      </c>
    </row>
    <row r="499" spans="1:8" ht="12" customHeight="1">
      <c r="A499" s="2" t="s">
        <v>91</v>
      </c>
      <c r="B499" s="2" t="s">
        <v>72</v>
      </c>
      <c r="C499" s="2">
        <v>6200</v>
      </c>
      <c r="D499" s="2">
        <v>0</v>
      </c>
      <c r="E499" s="2">
        <v>0</v>
      </c>
      <c r="F499" s="2">
        <v>6200</v>
      </c>
      <c r="G499" s="2">
        <v>6200</v>
      </c>
      <c r="H499" s="2">
        <v>0</v>
      </c>
    </row>
    <row r="500" spans="1:8" ht="12" customHeight="1">
      <c r="A500" s="2" t="s">
        <v>91</v>
      </c>
      <c r="B500" s="2" t="s">
        <v>9</v>
      </c>
      <c r="C500" s="2">
        <v>1050</v>
      </c>
      <c r="D500" s="2">
        <v>0</v>
      </c>
      <c r="E500" s="2">
        <v>0</v>
      </c>
      <c r="F500" s="2">
        <v>1050</v>
      </c>
      <c r="G500" s="2">
        <v>1050</v>
      </c>
      <c r="H500" s="2">
        <v>0</v>
      </c>
    </row>
    <row r="501" spans="1:8" ht="12" customHeight="1">
      <c r="A501" s="2" t="s">
        <v>77</v>
      </c>
      <c r="B501" s="2" t="s">
        <v>77</v>
      </c>
      <c r="C501" s="2">
        <v>1825</v>
      </c>
      <c r="D501" s="2">
        <v>0</v>
      </c>
      <c r="E501" s="2">
        <v>0</v>
      </c>
      <c r="F501" s="2">
        <v>1825</v>
      </c>
      <c r="G501" s="2">
        <v>1825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2700</v>
      </c>
      <c r="D502" s="2">
        <v>0</v>
      </c>
      <c r="E502" s="2">
        <v>0</v>
      </c>
      <c r="F502" s="2">
        <v>2700</v>
      </c>
      <c r="G502" s="2">
        <v>2700</v>
      </c>
      <c r="H502" s="2">
        <v>0</v>
      </c>
    </row>
    <row r="503" spans="1:8" ht="12" customHeight="1">
      <c r="A503" s="2" t="s">
        <v>43</v>
      </c>
      <c r="B503" s="2" t="s">
        <v>53</v>
      </c>
      <c r="C503" s="2">
        <v>5275</v>
      </c>
      <c r="D503" s="2">
        <v>0</v>
      </c>
      <c r="E503" s="2">
        <v>0</v>
      </c>
      <c r="F503" s="2">
        <v>5275</v>
      </c>
      <c r="G503" s="2">
        <v>5200</v>
      </c>
      <c r="H503" s="2">
        <v>75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17550</v>
      </c>
      <c r="D505" s="2">
        <v>0</v>
      </c>
      <c r="E505" s="2">
        <v>0</v>
      </c>
      <c r="F505" s="2">
        <v>17550</v>
      </c>
      <c r="G505" s="2">
        <v>3475</v>
      </c>
      <c r="H505" s="2">
        <v>14075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500</v>
      </c>
      <c r="D509" s="2">
        <v>0</v>
      </c>
      <c r="E509" s="2">
        <v>0</v>
      </c>
      <c r="F509" s="2">
        <v>500</v>
      </c>
      <c r="G509" s="2">
        <v>475</v>
      </c>
      <c r="H509" s="2">
        <v>25</v>
      </c>
    </row>
    <row r="510" spans="1:8" ht="12" customHeight="1">
      <c r="A510" s="2" t="s">
        <v>74</v>
      </c>
      <c r="B510" s="2" t="s">
        <v>1</v>
      </c>
      <c r="C510" s="2">
        <v>4475</v>
      </c>
      <c r="D510" s="2">
        <v>0</v>
      </c>
      <c r="E510" s="2">
        <v>25</v>
      </c>
      <c r="F510" s="2">
        <v>4450</v>
      </c>
      <c r="G510" s="2">
        <v>4275</v>
      </c>
      <c r="H510" s="2">
        <v>175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500</v>
      </c>
      <c r="D512" s="2">
        <v>0</v>
      </c>
      <c r="E512" s="2">
        <v>0</v>
      </c>
      <c r="F512" s="2">
        <v>500</v>
      </c>
      <c r="G512" s="2">
        <v>500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63050</v>
      </c>
      <c r="D517" s="9">
        <f t="shared" si="17"/>
        <v>0</v>
      </c>
      <c r="E517" s="9">
        <f t="shared" si="17"/>
        <v>25</v>
      </c>
      <c r="F517" s="9">
        <f t="shared" si="17"/>
        <v>63025</v>
      </c>
      <c r="G517" s="9">
        <f t="shared" si="17"/>
        <v>47375</v>
      </c>
      <c r="H517" s="9">
        <f t="shared" si="17"/>
        <v>15650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-25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2360</v>
      </c>
      <c r="D527" s="2">
        <v>0</v>
      </c>
      <c r="E527" s="2">
        <v>0</v>
      </c>
      <c r="F527" s="2">
        <v>2360</v>
      </c>
      <c r="G527" s="2">
        <v>2080</v>
      </c>
      <c r="H527" s="2">
        <v>280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40</v>
      </c>
      <c r="D529" s="2">
        <v>0</v>
      </c>
      <c r="E529" s="2">
        <v>0</v>
      </c>
      <c r="F529" s="2">
        <v>40</v>
      </c>
      <c r="G529" s="2">
        <v>0</v>
      </c>
      <c r="H529" s="2">
        <v>40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380</v>
      </c>
      <c r="D532" s="2">
        <v>0</v>
      </c>
      <c r="E532" s="2">
        <v>0</v>
      </c>
      <c r="F532" s="2">
        <v>380</v>
      </c>
      <c r="G532" s="2">
        <v>120</v>
      </c>
      <c r="H532" s="2">
        <v>260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2880</v>
      </c>
      <c r="D536" s="9">
        <f t="shared" si="18"/>
        <v>0</v>
      </c>
      <c r="E536" s="9">
        <f t="shared" si="18"/>
        <v>0</v>
      </c>
      <c r="F536" s="9">
        <f t="shared" si="18"/>
        <v>2880</v>
      </c>
      <c r="G536" s="9">
        <f t="shared" si="18"/>
        <v>2240</v>
      </c>
      <c r="H536" s="9">
        <f t="shared" si="18"/>
        <v>640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80</v>
      </c>
      <c r="H546" s="2">
        <v>20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1040</v>
      </c>
      <c r="D548" s="2">
        <v>0</v>
      </c>
      <c r="E548" s="2">
        <v>0</v>
      </c>
      <c r="F548" s="2">
        <v>1040</v>
      </c>
      <c r="G548" s="2">
        <v>520</v>
      </c>
      <c r="H548" s="2">
        <v>520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200</v>
      </c>
      <c r="D551" s="2">
        <v>0</v>
      </c>
      <c r="E551" s="2">
        <v>0</v>
      </c>
      <c r="F551" s="2">
        <v>200</v>
      </c>
      <c r="G551" s="2">
        <v>140</v>
      </c>
      <c r="H551" s="2">
        <v>60</v>
      </c>
    </row>
    <row r="552" spans="1:8" ht="12" customHeight="1">
      <c r="A552" s="2" t="s">
        <v>74</v>
      </c>
      <c r="B552" s="2" t="s">
        <v>54</v>
      </c>
      <c r="C552" s="2">
        <v>100</v>
      </c>
      <c r="D552" s="2">
        <v>0</v>
      </c>
      <c r="E552" s="2">
        <v>0</v>
      </c>
      <c r="F552" s="2">
        <v>100</v>
      </c>
      <c r="G552" s="2">
        <v>100</v>
      </c>
      <c r="H552" s="2">
        <v>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3040</v>
      </c>
      <c r="D555" s="9">
        <f t="shared" si="19"/>
        <v>0</v>
      </c>
      <c r="E555" s="9">
        <f t="shared" si="19"/>
        <v>0</v>
      </c>
      <c r="F555" s="9">
        <f t="shared" si="19"/>
        <v>3040</v>
      </c>
      <c r="G555" s="9">
        <f t="shared" si="19"/>
        <v>1780</v>
      </c>
      <c r="H555" s="9">
        <f t="shared" si="19"/>
        <v>1260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17260</v>
      </c>
      <c r="D566" s="2">
        <v>0</v>
      </c>
      <c r="E566" s="2">
        <v>0</v>
      </c>
      <c r="F566" s="2">
        <v>17260</v>
      </c>
      <c r="G566" s="2">
        <v>8380</v>
      </c>
      <c r="H566" s="2">
        <v>8880</v>
      </c>
    </row>
    <row r="567" spans="1:8" ht="12" customHeight="1">
      <c r="A567" s="2" t="s">
        <v>74</v>
      </c>
      <c r="B567" s="2" t="s">
        <v>36</v>
      </c>
      <c r="C567" s="2">
        <v>4980</v>
      </c>
      <c r="D567" s="2">
        <v>0</v>
      </c>
      <c r="E567" s="2">
        <v>40</v>
      </c>
      <c r="F567" s="2">
        <v>4940</v>
      </c>
      <c r="G567" s="2">
        <v>4520</v>
      </c>
      <c r="H567" s="2">
        <v>420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580</v>
      </c>
      <c r="D571" s="2">
        <v>0</v>
      </c>
      <c r="E571" s="2">
        <v>20</v>
      </c>
      <c r="F571" s="2">
        <v>560</v>
      </c>
      <c r="G571" s="2">
        <v>440</v>
      </c>
      <c r="H571" s="2">
        <v>120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23580</v>
      </c>
      <c r="D574" s="9">
        <f t="shared" si="20"/>
        <v>0</v>
      </c>
      <c r="E574" s="9">
        <f t="shared" si="20"/>
        <v>60</v>
      </c>
      <c r="F574" s="9">
        <f t="shared" si="20"/>
        <v>23520</v>
      </c>
      <c r="G574" s="9">
        <f t="shared" si="20"/>
        <v>14100</v>
      </c>
      <c r="H574" s="9">
        <f t="shared" si="20"/>
        <v>9420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-60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1950</v>
      </c>
      <c r="D603" s="2">
        <v>0</v>
      </c>
      <c r="E603" s="2">
        <v>0</v>
      </c>
      <c r="F603" s="2">
        <v>1950</v>
      </c>
      <c r="G603" s="2">
        <v>1950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4452</v>
      </c>
      <c r="D609" s="2">
        <v>0</v>
      </c>
      <c r="E609" s="2">
        <v>0</v>
      </c>
      <c r="F609" s="2">
        <v>4452</v>
      </c>
      <c r="G609" s="2">
        <v>4362</v>
      </c>
      <c r="H609" s="2">
        <v>90</v>
      </c>
    </row>
    <row r="610" spans="1:8" ht="12" customHeight="1">
      <c r="A610" s="2" t="s">
        <v>51</v>
      </c>
      <c r="B610" s="2" t="s">
        <v>99</v>
      </c>
      <c r="C610" s="2">
        <v>78</v>
      </c>
      <c r="D610" s="2">
        <v>0</v>
      </c>
      <c r="E610" s="2">
        <v>0</v>
      </c>
      <c r="F610" s="2">
        <v>78</v>
      </c>
      <c r="G610" s="2">
        <v>78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120</v>
      </c>
      <c r="D611" s="2">
        <v>0</v>
      </c>
      <c r="E611" s="2">
        <v>0</v>
      </c>
      <c r="F611" s="2">
        <v>120</v>
      </c>
      <c r="G611" s="2">
        <v>0</v>
      </c>
      <c r="H611" s="2">
        <v>120</v>
      </c>
    </row>
    <row r="612" spans="1:8" ht="12" customHeight="1">
      <c r="A612" s="2" t="s">
        <v>96</v>
      </c>
      <c r="B612" s="2" t="s">
        <v>49</v>
      </c>
      <c r="C612" s="2">
        <v>39528</v>
      </c>
      <c r="D612" s="2">
        <v>0</v>
      </c>
      <c r="E612" s="2">
        <v>0</v>
      </c>
      <c r="F612" s="2">
        <v>39528</v>
      </c>
      <c r="G612" s="2">
        <v>28074</v>
      </c>
      <c r="H612" s="2">
        <v>11454</v>
      </c>
    </row>
    <row r="613" spans="1:8" ht="12" customHeight="1">
      <c r="A613" s="2" t="s">
        <v>96</v>
      </c>
      <c r="B613" s="2" t="s">
        <v>5</v>
      </c>
      <c r="C613" s="2">
        <v>22200</v>
      </c>
      <c r="D613" s="2">
        <v>0</v>
      </c>
      <c r="E613" s="2">
        <v>0</v>
      </c>
      <c r="F613" s="2">
        <v>22200</v>
      </c>
      <c r="G613" s="2">
        <v>21996</v>
      </c>
      <c r="H613" s="2">
        <v>204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5238</v>
      </c>
      <c r="D615" s="2">
        <v>0</v>
      </c>
      <c r="E615" s="2">
        <v>0</v>
      </c>
      <c r="F615" s="2">
        <v>5238</v>
      </c>
      <c r="G615" s="2">
        <v>1734</v>
      </c>
      <c r="H615" s="2">
        <v>3504</v>
      </c>
    </row>
    <row r="616" spans="1:8" ht="12" customHeight="1">
      <c r="A616" s="2" t="s">
        <v>91</v>
      </c>
      <c r="B616" s="2" t="s">
        <v>72</v>
      </c>
      <c r="C616" s="2">
        <v>42900</v>
      </c>
      <c r="D616" s="2">
        <v>0</v>
      </c>
      <c r="E616" s="2">
        <v>0</v>
      </c>
      <c r="F616" s="2">
        <v>42900</v>
      </c>
      <c r="G616" s="2">
        <v>25236</v>
      </c>
      <c r="H616" s="2">
        <v>17664</v>
      </c>
    </row>
    <row r="617" spans="1:8" ht="12" customHeight="1">
      <c r="A617" s="2" t="s">
        <v>91</v>
      </c>
      <c r="B617" s="2" t="s">
        <v>9</v>
      </c>
      <c r="C617" s="2">
        <v>3552</v>
      </c>
      <c r="D617" s="2">
        <v>0</v>
      </c>
      <c r="E617" s="2">
        <v>0</v>
      </c>
      <c r="F617" s="2">
        <v>3552</v>
      </c>
      <c r="G617" s="2">
        <v>1920</v>
      </c>
      <c r="H617" s="2">
        <v>1632</v>
      </c>
    </row>
    <row r="618" spans="1:8" ht="12" customHeight="1">
      <c r="A618" s="2" t="s">
        <v>77</v>
      </c>
      <c r="B618" s="2" t="s">
        <v>77</v>
      </c>
      <c r="C618" s="2">
        <v>41556</v>
      </c>
      <c r="D618" s="2">
        <v>0</v>
      </c>
      <c r="E618" s="2">
        <v>180</v>
      </c>
      <c r="F618" s="2">
        <v>41376</v>
      </c>
      <c r="G618" s="2">
        <v>32688</v>
      </c>
      <c r="H618" s="2">
        <v>8688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33504</v>
      </c>
      <c r="D622" s="2">
        <v>0</v>
      </c>
      <c r="E622" s="2">
        <v>18</v>
      </c>
      <c r="F622" s="2">
        <v>33486</v>
      </c>
      <c r="G622" s="2">
        <v>29442</v>
      </c>
      <c r="H622" s="2">
        <v>4044</v>
      </c>
    </row>
    <row r="623" spans="1:8" ht="12" customHeight="1">
      <c r="A623" s="2" t="s">
        <v>66</v>
      </c>
      <c r="B623" s="2" t="s">
        <v>46</v>
      </c>
      <c r="C623" s="2">
        <v>10200</v>
      </c>
      <c r="D623" s="2">
        <v>0</v>
      </c>
      <c r="E623" s="2">
        <v>0</v>
      </c>
      <c r="F623" s="2">
        <v>10200</v>
      </c>
      <c r="G623" s="2">
        <v>8568</v>
      </c>
      <c r="H623" s="2">
        <v>1632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3204</v>
      </c>
      <c r="D625" s="2">
        <v>0</v>
      </c>
      <c r="E625" s="2">
        <v>0</v>
      </c>
      <c r="F625" s="2">
        <v>3204</v>
      </c>
      <c r="G625" s="2">
        <v>996</v>
      </c>
      <c r="H625" s="2">
        <v>2208</v>
      </c>
    </row>
    <row r="626" spans="1:8" ht="12" customHeight="1">
      <c r="A626" s="2" t="s">
        <v>74</v>
      </c>
      <c r="B626" s="2" t="s">
        <v>62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378</v>
      </c>
      <c r="H631" s="2">
        <v>0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208866</v>
      </c>
      <c r="D633" s="9">
        <f t="shared" si="22"/>
        <v>0</v>
      </c>
      <c r="E633" s="9">
        <f t="shared" si="22"/>
        <v>198</v>
      </c>
      <c r="F633" s="9">
        <f t="shared" si="22"/>
        <v>208668</v>
      </c>
      <c r="G633" s="9">
        <f t="shared" si="22"/>
        <v>157428</v>
      </c>
      <c r="H633" s="9">
        <f t="shared" si="22"/>
        <v>51240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-198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66</v>
      </c>
      <c r="D656" s="2">
        <v>0</v>
      </c>
      <c r="E656" s="2">
        <v>0</v>
      </c>
      <c r="F656" s="2">
        <v>66</v>
      </c>
      <c r="G656" s="2">
        <v>66</v>
      </c>
      <c r="H656" s="2">
        <v>0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6</v>
      </c>
      <c r="H662" s="2">
        <v>0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516</v>
      </c>
      <c r="D666" s="2">
        <v>0</v>
      </c>
      <c r="E666" s="2">
        <v>0</v>
      </c>
      <c r="F666" s="2">
        <v>516</v>
      </c>
      <c r="G666" s="2">
        <v>516</v>
      </c>
      <c r="H666" s="2">
        <v>0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588</v>
      </c>
      <c r="D673" s="9">
        <f t="shared" si="23"/>
        <v>0</v>
      </c>
      <c r="E673" s="9">
        <f t="shared" si="23"/>
        <v>0</v>
      </c>
      <c r="F673" s="9">
        <f t="shared" si="23"/>
        <v>588</v>
      </c>
      <c r="G673" s="9">
        <f t="shared" si="23"/>
        <v>588</v>
      </c>
      <c r="H673" s="9">
        <f t="shared" si="23"/>
        <v>0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0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36</v>
      </c>
      <c r="D689" s="2">
        <v>0</v>
      </c>
      <c r="E689" s="2">
        <v>0</v>
      </c>
      <c r="F689" s="2">
        <v>36</v>
      </c>
      <c r="G689" s="2">
        <v>36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210</v>
      </c>
      <c r="D692" s="2">
        <v>0</v>
      </c>
      <c r="E692" s="2">
        <v>0</v>
      </c>
      <c r="F692" s="2">
        <v>210</v>
      </c>
      <c r="G692" s="2">
        <v>150</v>
      </c>
      <c r="H692" s="2">
        <v>60</v>
      </c>
    </row>
    <row r="693" spans="1:8" ht="12" customHeight="1">
      <c r="A693" s="2" t="s">
        <v>96</v>
      </c>
      <c r="B693" s="2" t="s">
        <v>5</v>
      </c>
      <c r="C693" s="2">
        <v>180</v>
      </c>
      <c r="D693" s="2">
        <v>0</v>
      </c>
      <c r="E693" s="2">
        <v>0</v>
      </c>
      <c r="F693" s="2">
        <v>180</v>
      </c>
      <c r="G693" s="2">
        <v>180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120</v>
      </c>
      <c r="D695" s="2">
        <v>0</v>
      </c>
      <c r="E695" s="2">
        <v>0</v>
      </c>
      <c r="F695" s="2">
        <v>120</v>
      </c>
      <c r="G695" s="2">
        <v>0</v>
      </c>
      <c r="H695" s="2">
        <v>120</v>
      </c>
    </row>
    <row r="696" spans="1:8" ht="12" customHeight="1">
      <c r="A696" s="2" t="s">
        <v>91</v>
      </c>
      <c r="B696" s="2" t="s">
        <v>72</v>
      </c>
      <c r="C696" s="2">
        <v>1260</v>
      </c>
      <c r="D696" s="2">
        <v>0</v>
      </c>
      <c r="E696" s="2">
        <v>0</v>
      </c>
      <c r="F696" s="2">
        <v>1260</v>
      </c>
      <c r="G696" s="2">
        <v>1134</v>
      </c>
      <c r="H696" s="2">
        <v>126</v>
      </c>
    </row>
    <row r="697" spans="1:8" ht="12" customHeight="1">
      <c r="A697" s="2" t="s">
        <v>91</v>
      </c>
      <c r="B697" s="2" t="s">
        <v>9</v>
      </c>
      <c r="C697" s="2">
        <v>30</v>
      </c>
      <c r="D697" s="2">
        <v>0</v>
      </c>
      <c r="E697" s="2">
        <v>0</v>
      </c>
      <c r="F697" s="2">
        <v>30</v>
      </c>
      <c r="G697" s="2">
        <v>30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2220</v>
      </c>
      <c r="D698" s="2">
        <v>0</v>
      </c>
      <c r="E698" s="2">
        <v>0</v>
      </c>
      <c r="F698" s="2">
        <v>2220</v>
      </c>
      <c r="G698" s="2">
        <v>1860</v>
      </c>
      <c r="H698" s="2">
        <v>360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450</v>
      </c>
      <c r="D703" s="2">
        <v>0</v>
      </c>
      <c r="E703" s="2">
        <v>0</v>
      </c>
      <c r="F703" s="2">
        <v>450</v>
      </c>
      <c r="G703" s="2">
        <v>450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0</v>
      </c>
      <c r="H705" s="2">
        <v>42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4548</v>
      </c>
      <c r="D713" s="9">
        <f t="shared" si="24"/>
        <v>0</v>
      </c>
      <c r="E713" s="9">
        <f t="shared" si="24"/>
        <v>0</v>
      </c>
      <c r="F713" s="9">
        <f t="shared" si="24"/>
        <v>4548</v>
      </c>
      <c r="G713" s="9">
        <f t="shared" si="24"/>
        <v>3840</v>
      </c>
      <c r="H713" s="9">
        <f t="shared" si="24"/>
        <v>708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1248</v>
      </c>
      <c r="D849" s="2">
        <v>0</v>
      </c>
      <c r="E849" s="2">
        <v>0</v>
      </c>
      <c r="F849" s="2">
        <v>1248</v>
      </c>
      <c r="G849" s="2">
        <v>732</v>
      </c>
      <c r="H849" s="2">
        <v>516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354</v>
      </c>
      <c r="D852" s="2">
        <v>0</v>
      </c>
      <c r="E852" s="2">
        <v>0</v>
      </c>
      <c r="F852" s="2">
        <v>354</v>
      </c>
      <c r="G852" s="2">
        <v>342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0</v>
      </c>
      <c r="H855" s="2">
        <v>198</v>
      </c>
    </row>
    <row r="856" spans="1:8" ht="12" customHeight="1">
      <c r="A856" s="2" t="s">
        <v>91</v>
      </c>
      <c r="B856" s="2" t="s">
        <v>72</v>
      </c>
      <c r="C856" s="2">
        <v>3210</v>
      </c>
      <c r="D856" s="2">
        <v>0</v>
      </c>
      <c r="E856" s="2">
        <v>0</v>
      </c>
      <c r="F856" s="2">
        <v>3210</v>
      </c>
      <c r="G856" s="2">
        <v>2298</v>
      </c>
      <c r="H856" s="2">
        <v>912</v>
      </c>
    </row>
    <row r="857" spans="1:8" ht="12" customHeight="1">
      <c r="A857" s="2" t="s">
        <v>91</v>
      </c>
      <c r="B857" s="2" t="s">
        <v>9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7428</v>
      </c>
      <c r="D858" s="2">
        <v>0</v>
      </c>
      <c r="E858" s="2">
        <v>24</v>
      </c>
      <c r="F858" s="2">
        <v>7404</v>
      </c>
      <c r="G858" s="2">
        <v>5490</v>
      </c>
      <c r="H858" s="2">
        <v>1914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6624</v>
      </c>
      <c r="D862" s="2">
        <v>0</v>
      </c>
      <c r="E862" s="2">
        <v>0</v>
      </c>
      <c r="F862" s="2">
        <v>6624</v>
      </c>
      <c r="G862" s="2">
        <v>5280</v>
      </c>
      <c r="H862" s="2">
        <v>1344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408</v>
      </c>
      <c r="D865" s="2">
        <v>0</v>
      </c>
      <c r="E865" s="2">
        <v>0</v>
      </c>
      <c r="F865" s="2">
        <v>408</v>
      </c>
      <c r="G865" s="2">
        <v>210</v>
      </c>
      <c r="H865" s="2">
        <v>198</v>
      </c>
    </row>
    <row r="866" spans="1:8" ht="12" customHeight="1">
      <c r="A866" s="2" t="s">
        <v>74</v>
      </c>
      <c r="B866" s="2" t="s">
        <v>62</v>
      </c>
      <c r="C866" s="2">
        <v>942</v>
      </c>
      <c r="D866" s="2">
        <v>0</v>
      </c>
      <c r="E866" s="2">
        <v>0</v>
      </c>
      <c r="F866" s="2">
        <v>942</v>
      </c>
      <c r="G866" s="2">
        <v>942</v>
      </c>
      <c r="H866" s="2">
        <v>0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20934</v>
      </c>
      <c r="D873" s="9">
        <f t="shared" si="28"/>
        <v>0</v>
      </c>
      <c r="E873" s="9">
        <f t="shared" si="28"/>
        <v>24</v>
      </c>
      <c r="F873" s="9">
        <f t="shared" si="28"/>
        <v>20910</v>
      </c>
      <c r="G873" s="9">
        <f t="shared" si="28"/>
        <v>15816</v>
      </c>
      <c r="H873" s="9">
        <f t="shared" si="28"/>
        <v>5094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-24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1400</v>
      </c>
      <c r="D925" s="2">
        <v>0</v>
      </c>
      <c r="E925" s="2">
        <v>0</v>
      </c>
      <c r="F925" s="2">
        <v>1400</v>
      </c>
      <c r="G925" s="2">
        <v>0</v>
      </c>
      <c r="H925" s="2">
        <v>1400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0</v>
      </c>
      <c r="D928" s="2">
        <v>0</v>
      </c>
      <c r="E928" s="2">
        <v>0</v>
      </c>
      <c r="F928" s="2">
        <v>0</v>
      </c>
      <c r="G928" s="2">
        <v>0</v>
      </c>
      <c r="H928" s="2">
        <v>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3725</v>
      </c>
      <c r="D931" s="2">
        <v>0</v>
      </c>
      <c r="E931" s="2">
        <v>0</v>
      </c>
      <c r="F931" s="2">
        <v>3725</v>
      </c>
      <c r="G931" s="2">
        <v>3700</v>
      </c>
      <c r="H931" s="2">
        <v>25</v>
      </c>
    </row>
    <row r="932" spans="1:8" ht="12" customHeight="1">
      <c r="A932" s="2" t="s">
        <v>51</v>
      </c>
      <c r="B932" s="2" t="s">
        <v>99</v>
      </c>
      <c r="C932" s="2">
        <v>23125</v>
      </c>
      <c r="D932" s="2">
        <v>0</v>
      </c>
      <c r="E932" s="2">
        <v>0</v>
      </c>
      <c r="F932" s="2">
        <v>23125</v>
      </c>
      <c r="G932" s="2">
        <v>15250</v>
      </c>
      <c r="H932" s="2">
        <v>7875</v>
      </c>
    </row>
    <row r="933" spans="1:8" ht="12" customHeight="1">
      <c r="A933" s="2" t="s">
        <v>51</v>
      </c>
      <c r="B933" s="2" t="s">
        <v>61</v>
      </c>
      <c r="C933" s="2">
        <v>0</v>
      </c>
      <c r="D933" s="2">
        <v>0</v>
      </c>
      <c r="E933" s="2">
        <v>0</v>
      </c>
      <c r="F933" s="2">
        <v>0</v>
      </c>
      <c r="G933" s="2">
        <v>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95900</v>
      </c>
      <c r="D934" s="2">
        <v>0</v>
      </c>
      <c r="E934" s="2">
        <v>1500</v>
      </c>
      <c r="F934" s="2">
        <v>94400</v>
      </c>
      <c r="G934" s="2">
        <v>73575</v>
      </c>
      <c r="H934" s="2">
        <v>20825</v>
      </c>
    </row>
    <row r="935" spans="1:8" ht="12" customHeight="1">
      <c r="A935" s="2" t="s">
        <v>96</v>
      </c>
      <c r="B935" s="2" t="s">
        <v>5</v>
      </c>
      <c r="C935" s="2">
        <v>837375</v>
      </c>
      <c r="D935" s="2">
        <v>0</v>
      </c>
      <c r="E935" s="2">
        <v>2625</v>
      </c>
      <c r="F935" s="2">
        <v>834750</v>
      </c>
      <c r="G935" s="2">
        <v>682025</v>
      </c>
      <c r="H935" s="2">
        <v>152725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47650</v>
      </c>
      <c r="D938" s="2">
        <v>0</v>
      </c>
      <c r="E938" s="2">
        <v>0</v>
      </c>
      <c r="F938" s="2">
        <v>47650</v>
      </c>
      <c r="G938" s="2">
        <v>34775</v>
      </c>
      <c r="H938" s="2">
        <v>12875</v>
      </c>
    </row>
    <row r="939" spans="1:8" ht="12" customHeight="1">
      <c r="A939" s="2" t="s">
        <v>91</v>
      </c>
      <c r="B939" s="2" t="s">
        <v>9</v>
      </c>
      <c r="C939" s="2">
        <v>13300</v>
      </c>
      <c r="D939" s="2">
        <v>0</v>
      </c>
      <c r="E939" s="2">
        <v>0</v>
      </c>
      <c r="F939" s="2">
        <v>13300</v>
      </c>
      <c r="G939" s="2">
        <v>8575</v>
      </c>
      <c r="H939" s="2">
        <v>4725</v>
      </c>
    </row>
    <row r="940" spans="1:8" ht="12" customHeight="1">
      <c r="A940" s="2" t="s">
        <v>77</v>
      </c>
      <c r="B940" s="2" t="s">
        <v>77</v>
      </c>
      <c r="C940" s="2">
        <v>161350</v>
      </c>
      <c r="D940" s="2">
        <v>0</v>
      </c>
      <c r="E940" s="2">
        <v>0</v>
      </c>
      <c r="F940" s="2">
        <v>161350</v>
      </c>
      <c r="G940" s="2">
        <v>160200</v>
      </c>
      <c r="H940" s="2">
        <v>1150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4175</v>
      </c>
      <c r="D942" s="2">
        <v>0</v>
      </c>
      <c r="E942" s="2">
        <v>0</v>
      </c>
      <c r="F942" s="2">
        <v>4175</v>
      </c>
      <c r="G942" s="2">
        <v>0</v>
      </c>
      <c r="H942" s="2">
        <v>4175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13050</v>
      </c>
      <c r="D944" s="2">
        <v>0</v>
      </c>
      <c r="E944" s="2">
        <v>0</v>
      </c>
      <c r="F944" s="2">
        <v>13050</v>
      </c>
      <c r="G944" s="2">
        <v>13050</v>
      </c>
      <c r="H944" s="2">
        <v>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350</v>
      </c>
      <c r="D947" s="2">
        <v>0</v>
      </c>
      <c r="E947" s="2">
        <v>0</v>
      </c>
      <c r="F947" s="2">
        <v>350</v>
      </c>
      <c r="G947" s="2">
        <v>0</v>
      </c>
      <c r="H947" s="2">
        <v>350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0</v>
      </c>
      <c r="D949" s="2">
        <v>0</v>
      </c>
      <c r="E949" s="2">
        <v>0</v>
      </c>
      <c r="F949" s="2">
        <v>0</v>
      </c>
      <c r="G949" s="2">
        <v>0</v>
      </c>
      <c r="H949" s="2">
        <v>0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25</v>
      </c>
      <c r="D952" s="2">
        <v>0</v>
      </c>
      <c r="E952" s="2">
        <v>0</v>
      </c>
      <c r="F952" s="2">
        <v>25</v>
      </c>
      <c r="G952" s="2">
        <v>0</v>
      </c>
      <c r="H952" s="2">
        <v>25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1201425</v>
      </c>
      <c r="D956" s="9">
        <f t="shared" si="30"/>
        <v>0</v>
      </c>
      <c r="E956" s="9">
        <f t="shared" si="30"/>
        <v>4125</v>
      </c>
      <c r="F956" s="9">
        <f t="shared" si="30"/>
        <v>1197300</v>
      </c>
      <c r="G956" s="9">
        <f t="shared" si="30"/>
        <v>991150</v>
      </c>
      <c r="H956" s="9">
        <f t="shared" si="30"/>
        <v>206150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-4125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0</v>
      </c>
      <c r="D974" s="2">
        <v>0</v>
      </c>
      <c r="E974" s="2">
        <v>0</v>
      </c>
      <c r="F974" s="2">
        <v>0</v>
      </c>
      <c r="G974" s="2">
        <v>0</v>
      </c>
      <c r="H974" s="2">
        <v>0</v>
      </c>
    </row>
    <row r="975" spans="1:8" ht="12" customHeight="1">
      <c r="A975" s="2" t="s">
        <v>51</v>
      </c>
      <c r="B975" s="2" t="s">
        <v>99</v>
      </c>
      <c r="C975" s="2">
        <v>4300</v>
      </c>
      <c r="D975" s="2">
        <v>0</v>
      </c>
      <c r="E975" s="2">
        <v>0</v>
      </c>
      <c r="F975" s="2">
        <v>4300</v>
      </c>
      <c r="G975" s="2">
        <v>4300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50</v>
      </c>
      <c r="D976" s="2">
        <v>0</v>
      </c>
      <c r="E976" s="2">
        <v>0</v>
      </c>
      <c r="F976" s="2">
        <v>50</v>
      </c>
      <c r="G976" s="2">
        <v>50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44075</v>
      </c>
      <c r="D977" s="2">
        <v>0</v>
      </c>
      <c r="E977" s="2">
        <v>0</v>
      </c>
      <c r="F977" s="2">
        <v>44075</v>
      </c>
      <c r="G977" s="2">
        <v>39500</v>
      </c>
      <c r="H977" s="2">
        <v>4575</v>
      </c>
    </row>
    <row r="978" spans="1:8" ht="12" customHeight="1">
      <c r="A978" s="2" t="s">
        <v>96</v>
      </c>
      <c r="B978" s="2" t="s">
        <v>5</v>
      </c>
      <c r="C978" s="2">
        <v>116900</v>
      </c>
      <c r="D978" s="2">
        <v>0</v>
      </c>
      <c r="E978" s="2">
        <v>0</v>
      </c>
      <c r="F978" s="2">
        <v>116900</v>
      </c>
      <c r="G978" s="2">
        <v>105975</v>
      </c>
      <c r="H978" s="2">
        <v>10925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2525</v>
      </c>
      <c r="D981" s="2">
        <v>0</v>
      </c>
      <c r="E981" s="2">
        <v>0</v>
      </c>
      <c r="F981" s="2">
        <v>2525</v>
      </c>
      <c r="G981" s="2">
        <v>1875</v>
      </c>
      <c r="H981" s="2">
        <v>650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60700</v>
      </c>
      <c r="D983" s="2">
        <v>0</v>
      </c>
      <c r="E983" s="2">
        <v>0</v>
      </c>
      <c r="F983" s="2">
        <v>60700</v>
      </c>
      <c r="G983" s="2">
        <v>55325</v>
      </c>
      <c r="H983" s="2">
        <v>5375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5000</v>
      </c>
      <c r="D997" s="2">
        <v>0</v>
      </c>
      <c r="E997" s="2">
        <v>0</v>
      </c>
      <c r="F997" s="2">
        <v>5000</v>
      </c>
      <c r="G997" s="2">
        <v>5000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233550</v>
      </c>
      <c r="D999" s="9">
        <f t="shared" si="31"/>
        <v>0</v>
      </c>
      <c r="E999" s="9">
        <f t="shared" si="31"/>
        <v>0</v>
      </c>
      <c r="F999" s="9">
        <f t="shared" si="31"/>
        <v>233550</v>
      </c>
      <c r="G999" s="9">
        <f t="shared" si="31"/>
        <v>212025</v>
      </c>
      <c r="H999" s="9">
        <f t="shared" si="31"/>
        <v>21525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0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3725</v>
      </c>
      <c r="D1011" s="2">
        <v>0</v>
      </c>
      <c r="E1011" s="2">
        <v>0</v>
      </c>
      <c r="F1011" s="2">
        <v>3725</v>
      </c>
      <c r="G1011" s="2">
        <v>0</v>
      </c>
      <c r="H1011" s="2">
        <v>3725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1125</v>
      </c>
      <c r="D1014" s="2">
        <v>0</v>
      </c>
      <c r="E1014" s="2">
        <v>0</v>
      </c>
      <c r="F1014" s="2">
        <v>1125</v>
      </c>
      <c r="G1014" s="2">
        <v>1125</v>
      </c>
      <c r="H1014" s="2">
        <v>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0</v>
      </c>
      <c r="D1017" s="2">
        <v>0</v>
      </c>
      <c r="E1017" s="2">
        <v>0</v>
      </c>
      <c r="F1017" s="2">
        <v>0</v>
      </c>
      <c r="G1017" s="2">
        <v>0</v>
      </c>
      <c r="H1017" s="2">
        <v>0</v>
      </c>
    </row>
    <row r="1018" spans="1:8" ht="12.75">
      <c r="A1018" s="2" t="s">
        <v>51</v>
      </c>
      <c r="B1018" s="2" t="s">
        <v>99</v>
      </c>
      <c r="C1018" s="2">
        <v>22050</v>
      </c>
      <c r="D1018" s="2">
        <v>0</v>
      </c>
      <c r="E1018" s="2">
        <v>0</v>
      </c>
      <c r="F1018" s="2">
        <v>22050</v>
      </c>
      <c r="G1018" s="2">
        <v>19450</v>
      </c>
      <c r="H1018" s="2">
        <v>2600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4425</v>
      </c>
      <c r="D1020" s="2">
        <v>0</v>
      </c>
      <c r="E1020" s="2">
        <v>0</v>
      </c>
      <c r="F1020" s="2">
        <v>4425</v>
      </c>
      <c r="G1020" s="2">
        <v>4000</v>
      </c>
      <c r="H1020" s="2">
        <v>425</v>
      </c>
    </row>
    <row r="1021" spans="1:8" ht="12.75">
      <c r="A1021" s="2" t="s">
        <v>96</v>
      </c>
      <c r="B1021" s="2" t="s">
        <v>5</v>
      </c>
      <c r="C1021" s="2">
        <v>60425</v>
      </c>
      <c r="D1021" s="2">
        <v>0</v>
      </c>
      <c r="E1021" s="2">
        <v>0</v>
      </c>
      <c r="F1021" s="2">
        <v>60425</v>
      </c>
      <c r="G1021" s="2">
        <v>57400</v>
      </c>
      <c r="H1021" s="2">
        <v>3025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64275</v>
      </c>
      <c r="D1024" s="2">
        <v>0</v>
      </c>
      <c r="E1024" s="2">
        <v>0</v>
      </c>
      <c r="F1024" s="2">
        <v>64275</v>
      </c>
      <c r="G1024" s="2">
        <v>33350</v>
      </c>
      <c r="H1024" s="2">
        <v>30925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19775</v>
      </c>
      <c r="D1026" s="2">
        <v>0</v>
      </c>
      <c r="E1026" s="2">
        <v>0</v>
      </c>
      <c r="F1026" s="2">
        <v>19775</v>
      </c>
      <c r="G1026" s="2">
        <v>18775</v>
      </c>
      <c r="H1026" s="2">
        <v>1000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1700</v>
      </c>
      <c r="D1028" s="2">
        <v>0</v>
      </c>
      <c r="E1028" s="2">
        <v>0</v>
      </c>
      <c r="F1028" s="2">
        <v>1700</v>
      </c>
      <c r="G1028" s="2">
        <v>0</v>
      </c>
      <c r="H1028" s="2">
        <v>1700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30700</v>
      </c>
      <c r="D1033" s="2">
        <v>0</v>
      </c>
      <c r="E1033" s="2">
        <v>0</v>
      </c>
      <c r="F1033" s="2">
        <v>30700</v>
      </c>
      <c r="G1033" s="2">
        <v>30700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233550</v>
      </c>
      <c r="D1042" s="9">
        <f t="shared" si="32"/>
        <v>0</v>
      </c>
      <c r="E1042" s="9">
        <f t="shared" si="32"/>
        <v>0</v>
      </c>
      <c r="F1042" s="9">
        <f t="shared" si="32"/>
        <v>233550</v>
      </c>
      <c r="G1042" s="9">
        <f t="shared" si="32"/>
        <v>187175</v>
      </c>
      <c r="H1042" s="9">
        <f t="shared" si="32"/>
        <v>46375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0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7425</v>
      </c>
      <c r="D1052" s="2">
        <v>0</v>
      </c>
      <c r="E1052" s="2">
        <v>0</v>
      </c>
      <c r="F1052" s="2">
        <v>7425</v>
      </c>
      <c r="G1052" s="2">
        <v>7150</v>
      </c>
      <c r="H1052" s="2">
        <v>275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1000</v>
      </c>
      <c r="D1057" s="2">
        <v>0</v>
      </c>
      <c r="E1057" s="2">
        <v>0</v>
      </c>
      <c r="F1057" s="2">
        <v>1000</v>
      </c>
      <c r="G1057" s="2">
        <v>1000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5375</v>
      </c>
      <c r="D1058" s="2">
        <v>0</v>
      </c>
      <c r="E1058" s="2">
        <v>50</v>
      </c>
      <c r="F1058" s="2">
        <v>5325</v>
      </c>
      <c r="G1058" s="2">
        <v>4625</v>
      </c>
      <c r="H1058" s="2">
        <v>700</v>
      </c>
    </row>
    <row r="1059" spans="1:8" ht="12.75">
      <c r="A1059" s="2" t="s">
        <v>96</v>
      </c>
      <c r="B1059" s="2" t="s">
        <v>5</v>
      </c>
      <c r="C1059" s="2">
        <v>8675</v>
      </c>
      <c r="D1059" s="2">
        <v>0</v>
      </c>
      <c r="E1059" s="2">
        <v>0</v>
      </c>
      <c r="F1059" s="2">
        <v>8675</v>
      </c>
      <c r="G1059" s="2">
        <v>8675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0</v>
      </c>
      <c r="D1061" s="2">
        <v>0</v>
      </c>
      <c r="E1061" s="2">
        <v>0</v>
      </c>
      <c r="F1061" s="2">
        <v>0</v>
      </c>
      <c r="G1061" s="2">
        <v>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2375</v>
      </c>
      <c r="D1062" s="2">
        <v>0</v>
      </c>
      <c r="E1062" s="2">
        <v>50</v>
      </c>
      <c r="F1062" s="2">
        <v>2325</v>
      </c>
      <c r="G1062" s="2">
        <v>1975</v>
      </c>
      <c r="H1062" s="2">
        <v>350</v>
      </c>
    </row>
    <row r="1063" spans="1:8" ht="12.75">
      <c r="A1063" s="2" t="s">
        <v>91</v>
      </c>
      <c r="B1063" s="2" t="s">
        <v>9</v>
      </c>
      <c r="C1063" s="2">
        <v>19050</v>
      </c>
      <c r="D1063" s="2">
        <v>0</v>
      </c>
      <c r="E1063" s="2">
        <v>25</v>
      </c>
      <c r="F1063" s="2">
        <v>19025</v>
      </c>
      <c r="G1063" s="2">
        <v>18500</v>
      </c>
      <c r="H1063" s="2">
        <v>525</v>
      </c>
    </row>
    <row r="1064" spans="1:8" ht="12.75">
      <c r="A1064" s="2" t="s">
        <v>77</v>
      </c>
      <c r="B1064" s="2" t="s">
        <v>77</v>
      </c>
      <c r="C1064" s="2">
        <v>36650</v>
      </c>
      <c r="D1064" s="2">
        <v>0</v>
      </c>
      <c r="E1064" s="2">
        <v>0</v>
      </c>
      <c r="F1064" s="2">
        <v>36650</v>
      </c>
      <c r="G1064" s="2">
        <v>32325</v>
      </c>
      <c r="H1064" s="2">
        <v>4325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11925</v>
      </c>
      <c r="D1066" s="2">
        <v>0</v>
      </c>
      <c r="E1066" s="2">
        <v>0</v>
      </c>
      <c r="F1066" s="2">
        <v>11925</v>
      </c>
      <c r="G1066" s="2">
        <v>11925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9550</v>
      </c>
      <c r="D1068" s="2">
        <v>0</v>
      </c>
      <c r="E1068" s="2">
        <v>0</v>
      </c>
      <c r="F1068" s="2">
        <v>9550</v>
      </c>
      <c r="G1068" s="2">
        <v>9150</v>
      </c>
      <c r="H1068" s="2">
        <v>400</v>
      </c>
    </row>
    <row r="1069" spans="1:8" ht="12.75">
      <c r="A1069" s="2" t="s">
        <v>66</v>
      </c>
      <c r="B1069" s="2" t="s">
        <v>46</v>
      </c>
      <c r="C1069" s="2">
        <v>0</v>
      </c>
      <c r="D1069" s="2">
        <v>0</v>
      </c>
      <c r="E1069" s="2">
        <v>0</v>
      </c>
      <c r="F1069" s="2">
        <v>0</v>
      </c>
      <c r="G1069" s="2">
        <v>0</v>
      </c>
      <c r="H1069" s="2">
        <v>0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3825</v>
      </c>
      <c r="D1072" s="2">
        <v>0</v>
      </c>
      <c r="E1072" s="2">
        <v>0</v>
      </c>
      <c r="F1072" s="2">
        <v>3825</v>
      </c>
      <c r="G1072" s="2">
        <v>475</v>
      </c>
      <c r="H1072" s="2">
        <v>3350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16650</v>
      </c>
      <c r="D1077" s="2">
        <v>0</v>
      </c>
      <c r="E1077" s="2">
        <v>0</v>
      </c>
      <c r="F1077" s="2">
        <v>16650</v>
      </c>
      <c r="G1077" s="2">
        <v>4925</v>
      </c>
      <c r="H1077" s="2">
        <v>11725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122525</v>
      </c>
      <c r="D1080" s="9">
        <f t="shared" si="33"/>
        <v>0</v>
      </c>
      <c r="E1080" s="9">
        <f t="shared" si="33"/>
        <v>125</v>
      </c>
      <c r="F1080" s="9">
        <f t="shared" si="33"/>
        <v>122400</v>
      </c>
      <c r="G1080" s="9">
        <f t="shared" si="33"/>
        <v>100750</v>
      </c>
      <c r="H1080" s="9">
        <f t="shared" si="33"/>
        <v>21650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-125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15</v>
      </c>
      <c r="D1094" s="2">
        <v>0</v>
      </c>
      <c r="E1094" s="2">
        <v>0</v>
      </c>
      <c r="F1094" s="2">
        <v>15</v>
      </c>
      <c r="G1094" s="2">
        <v>15</v>
      </c>
      <c r="H1094" s="2">
        <v>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1610</v>
      </c>
      <c r="D1097" s="2">
        <v>0</v>
      </c>
      <c r="E1097" s="2">
        <v>0</v>
      </c>
      <c r="F1097" s="2">
        <v>1610</v>
      </c>
      <c r="G1097" s="2">
        <v>1335</v>
      </c>
      <c r="H1097" s="2">
        <v>275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485</v>
      </c>
      <c r="D1100" s="2">
        <v>0</v>
      </c>
      <c r="E1100" s="2">
        <v>0</v>
      </c>
      <c r="F1100" s="2">
        <v>485</v>
      </c>
      <c r="G1100" s="2">
        <v>485</v>
      </c>
      <c r="H1100" s="2">
        <v>0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1025</v>
      </c>
      <c r="D1102" s="2">
        <v>0</v>
      </c>
      <c r="E1102" s="2">
        <v>0</v>
      </c>
      <c r="F1102" s="2">
        <v>1025</v>
      </c>
      <c r="G1102" s="2">
        <v>1025</v>
      </c>
      <c r="H1102" s="2">
        <v>0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200</v>
      </c>
      <c r="D1105" s="2">
        <v>0</v>
      </c>
      <c r="E1105" s="2">
        <v>0</v>
      </c>
      <c r="F1105" s="2">
        <v>200</v>
      </c>
      <c r="G1105" s="2">
        <v>200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120</v>
      </c>
      <c r="D1108" s="2">
        <v>0</v>
      </c>
      <c r="E1108" s="2">
        <v>0</v>
      </c>
      <c r="F1108" s="2">
        <v>120</v>
      </c>
      <c r="G1108" s="2">
        <v>120</v>
      </c>
      <c r="H1108" s="2">
        <v>0</v>
      </c>
    </row>
    <row r="1109" spans="1:8" ht="12.75">
      <c r="A1109" s="2" t="s">
        <v>74</v>
      </c>
      <c r="B1109" s="2" t="s">
        <v>59</v>
      </c>
      <c r="C1109" s="2">
        <v>400</v>
      </c>
      <c r="D1109" s="2">
        <v>0</v>
      </c>
      <c r="E1109" s="2">
        <v>20</v>
      </c>
      <c r="F1109" s="2">
        <v>380</v>
      </c>
      <c r="G1109" s="2">
        <v>215</v>
      </c>
      <c r="H1109" s="2">
        <v>165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3855</v>
      </c>
      <c r="D1113" s="9">
        <f t="shared" si="34"/>
        <v>0</v>
      </c>
      <c r="E1113" s="9">
        <f t="shared" si="34"/>
        <v>20</v>
      </c>
      <c r="F1113" s="9">
        <f t="shared" si="34"/>
        <v>3835</v>
      </c>
      <c r="G1113" s="9">
        <f t="shared" si="34"/>
        <v>3395</v>
      </c>
      <c r="H1113" s="9">
        <f t="shared" si="34"/>
        <v>440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-20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36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68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74</v>
      </c>
      <c r="B29" s="2" t="s">
        <v>20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114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96</v>
      </c>
      <c r="B42" s="2" t="s">
        <v>49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96</v>
      </c>
      <c r="B43" s="2" t="s">
        <v>5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77</v>
      </c>
      <c r="B44" s="2" t="s">
        <v>77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5" customHeight="1">
      <c r="A46" s="6" t="s">
        <v>65</v>
      </c>
      <c r="B46" s="6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6" t="s">
        <v>4</v>
      </c>
      <c r="B48" s="6"/>
      <c r="C48" s="6">
        <v>0</v>
      </c>
      <c r="D48" s="6"/>
      <c r="E48" s="6"/>
      <c r="F48" s="6">
        <f>F46-C46</f>
        <v>0</v>
      </c>
      <c r="G48" s="6"/>
      <c r="H48" s="6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9.5" customHeight="1">
      <c r="A52" s="4"/>
      <c r="B52" s="3" t="s">
        <v>86</v>
      </c>
      <c r="C52" s="3"/>
      <c r="D52" s="3"/>
      <c r="E52" s="3"/>
      <c r="F52" s="3"/>
      <c r="G52" s="3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2.75">
      <c r="A54" s="4"/>
      <c r="B54" s="4"/>
      <c r="C54" s="4"/>
      <c r="D54" s="4"/>
      <c r="E54" s="4"/>
      <c r="F54" s="4"/>
      <c r="G54" s="4"/>
      <c r="H54" s="4"/>
    </row>
    <row r="55" spans="1:8" ht="25.5" customHeight="1">
      <c r="A55" s="5" t="s">
        <v>0</v>
      </c>
      <c r="B55" s="5" t="s">
        <v>11</v>
      </c>
      <c r="C55" s="8" t="s">
        <v>87</v>
      </c>
      <c r="D55" s="8" t="s">
        <v>38</v>
      </c>
      <c r="E55" s="8" t="s">
        <v>8</v>
      </c>
      <c r="F55" s="8" t="s">
        <v>50</v>
      </c>
      <c r="G55" s="8" t="s">
        <v>40</v>
      </c>
      <c r="H55" s="8" t="s">
        <v>97</v>
      </c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12.75">
      <c r="A57" s="2" t="s">
        <v>78</v>
      </c>
      <c r="B57" s="2" t="s">
        <v>29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58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81</v>
      </c>
      <c r="B59" s="2" t="s">
        <v>26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107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91</v>
      </c>
      <c r="B61" s="2" t="s">
        <v>72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4"/>
      <c r="B62" s="4"/>
      <c r="C62" s="4"/>
      <c r="D62" s="4"/>
      <c r="E62" s="4"/>
      <c r="F62" s="4"/>
      <c r="G62" s="4"/>
      <c r="H62" s="4"/>
    </row>
    <row r="63" spans="1:8" ht="15" customHeight="1">
      <c r="A63" s="7" t="s">
        <v>65</v>
      </c>
      <c r="B63" s="7"/>
      <c r="C63" s="1">
        <f aca="true" t="shared" si="3" ref="C63:H63">SUM(C57:C61)</f>
        <v>0</v>
      </c>
      <c r="D63" s="1">
        <f t="shared" si="3"/>
        <v>0</v>
      </c>
      <c r="E63" s="1">
        <f t="shared" si="3"/>
        <v>0</v>
      </c>
      <c r="F63" s="1">
        <f t="shared" si="3"/>
        <v>0</v>
      </c>
      <c r="G63" s="1">
        <f t="shared" si="3"/>
        <v>0</v>
      </c>
      <c r="H63" s="1">
        <f t="shared" si="3"/>
        <v>0</v>
      </c>
    </row>
    <row r="65" spans="1:8" ht="12.75">
      <c r="A65" s="7" t="s">
        <v>4</v>
      </c>
      <c r="B65" s="7"/>
      <c r="C65" s="7">
        <v>0</v>
      </c>
      <c r="D65" s="7"/>
      <c r="E65" s="7"/>
      <c r="F65" s="7">
        <f>F63-C63</f>
        <v>0</v>
      </c>
      <c r="G65" s="7"/>
      <c r="H65" s="7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36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68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2" t="s">
        <v>74</v>
      </c>
      <c r="B63" s="2" t="s">
        <v>20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</row>
    <row r="64" spans="1:8" ht="12.75">
      <c r="A64" s="4"/>
      <c r="B64" s="4"/>
      <c r="C64" s="4"/>
      <c r="D64" s="4"/>
      <c r="E64" s="4"/>
      <c r="F64" s="4"/>
      <c r="G64" s="4"/>
      <c r="H64" s="4"/>
    </row>
    <row r="65" spans="1:8" ht="15" customHeight="1">
      <c r="A65" s="6" t="s">
        <v>65</v>
      </c>
      <c r="B65" s="6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4"/>
      <c r="B66" s="4"/>
      <c r="C66" s="4"/>
      <c r="D66" s="4"/>
      <c r="E66" s="4"/>
      <c r="F66" s="4"/>
      <c r="G66" s="4"/>
      <c r="H66" s="4"/>
    </row>
    <row r="67" spans="1:8" ht="12.75">
      <c r="A67" s="6" t="s">
        <v>4</v>
      </c>
      <c r="B67" s="6"/>
      <c r="C67" s="6">
        <v>0</v>
      </c>
      <c r="D67" s="6"/>
      <c r="E67" s="6"/>
      <c r="F67" s="6">
        <f>F65-C65</f>
        <v>0</v>
      </c>
      <c r="G67" s="6"/>
      <c r="H67" s="6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2.75">
      <c r="A70" s="4"/>
      <c r="B70" s="4"/>
      <c r="C70" s="4"/>
      <c r="D70" s="4"/>
      <c r="E70" s="4"/>
      <c r="F70" s="4"/>
      <c r="G70" s="4"/>
      <c r="H70" s="4"/>
    </row>
    <row r="71" spans="1:8" ht="19.5" customHeight="1">
      <c r="A71" s="4"/>
      <c r="B71" s="3" t="s">
        <v>41</v>
      </c>
      <c r="C71" s="3"/>
      <c r="D71" s="3"/>
      <c r="E71" s="3"/>
      <c r="F71" s="3"/>
      <c r="G71" s="3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12.75">
      <c r="A73" s="4"/>
      <c r="B73" s="4"/>
      <c r="C73" s="4"/>
      <c r="D73" s="4"/>
      <c r="E73" s="4"/>
      <c r="F73" s="4"/>
      <c r="G73" s="4"/>
      <c r="H73" s="4"/>
    </row>
    <row r="74" spans="1:8" ht="25.5" customHeight="1">
      <c r="A74" s="5" t="s">
        <v>0</v>
      </c>
      <c r="B74" s="5" t="s">
        <v>11</v>
      </c>
      <c r="C74" s="8" t="s">
        <v>87</v>
      </c>
      <c r="D74" s="8" t="s">
        <v>38</v>
      </c>
      <c r="E74" s="8" t="s">
        <v>8</v>
      </c>
      <c r="F74" s="8" t="s">
        <v>50</v>
      </c>
      <c r="G74" s="8" t="s">
        <v>40</v>
      </c>
      <c r="H74" s="8" t="s">
        <v>97</v>
      </c>
    </row>
    <row r="75" spans="1:8" ht="12.75">
      <c r="A75" s="4"/>
      <c r="B75" s="4"/>
      <c r="C75" s="4"/>
      <c r="D75" s="4"/>
      <c r="E75" s="4"/>
      <c r="F75" s="4"/>
      <c r="G75" s="4"/>
      <c r="H75" s="4"/>
    </row>
    <row r="76" spans="1:8" ht="12.75">
      <c r="A76" s="2" t="s">
        <v>74</v>
      </c>
      <c r="B76" s="2" t="s">
        <v>62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1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36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2" t="s">
        <v>74</v>
      </c>
      <c r="B79" s="2" t="s">
        <v>68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.75">
      <c r="A80" s="2" t="s">
        <v>74</v>
      </c>
      <c r="B80" s="2" t="s">
        <v>20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5" customHeight="1">
      <c r="A82" s="6" t="s">
        <v>65</v>
      </c>
      <c r="B82" s="6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6" t="s">
        <v>4</v>
      </c>
      <c r="B84" s="6"/>
      <c r="C84" s="6">
        <v>0</v>
      </c>
      <c r="D84" s="6"/>
      <c r="E84" s="6"/>
      <c r="F84" s="6">
        <f>F82-C82</f>
        <v>0</v>
      </c>
      <c r="G84" s="6"/>
      <c r="H84" s="6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9.5" customHeight="1">
      <c r="A88" s="4"/>
      <c r="B88" s="3" t="s">
        <v>64</v>
      </c>
      <c r="C88" s="3"/>
      <c r="D88" s="3"/>
      <c r="E88" s="3"/>
      <c r="F88" s="3"/>
      <c r="G88" s="3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25.5" customHeight="1">
      <c r="A91" s="5" t="s">
        <v>0</v>
      </c>
      <c r="B91" s="5" t="s">
        <v>11</v>
      </c>
      <c r="C91" s="8" t="s">
        <v>87</v>
      </c>
      <c r="D91" s="8" t="s">
        <v>38</v>
      </c>
      <c r="E91" s="8" t="s">
        <v>8</v>
      </c>
      <c r="F91" s="8" t="s">
        <v>50</v>
      </c>
      <c r="G91" s="8" t="s">
        <v>40</v>
      </c>
      <c r="H91" s="8" t="s">
        <v>97</v>
      </c>
    </row>
    <row r="92" spans="1:8" ht="12.75">
      <c r="A92" s="4"/>
      <c r="B92" s="4"/>
      <c r="C92" s="4"/>
      <c r="D92" s="4"/>
      <c r="E92" s="4"/>
      <c r="F92" s="4"/>
      <c r="G92" s="4"/>
      <c r="H92" s="4"/>
    </row>
    <row r="93" spans="1:8" ht="12.75">
      <c r="A93" s="2" t="s">
        <v>74</v>
      </c>
      <c r="B93" s="2" t="s">
        <v>62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1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2" t="s">
        <v>74</v>
      </c>
      <c r="B95" s="2" t="s">
        <v>36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</row>
    <row r="96" spans="1:8" ht="12.75">
      <c r="A96" s="2" t="s">
        <v>74</v>
      </c>
      <c r="B96" s="2" t="s">
        <v>68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.75">
      <c r="A97" s="2" t="s">
        <v>74</v>
      </c>
      <c r="B97" s="2" t="s">
        <v>20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.75">
      <c r="A98" s="4"/>
      <c r="B98" s="4"/>
      <c r="C98" s="4"/>
      <c r="D98" s="4"/>
      <c r="E98" s="4"/>
      <c r="F98" s="4"/>
      <c r="G98" s="4"/>
      <c r="H98" s="4"/>
    </row>
    <row r="99" spans="1:8" ht="15" customHeight="1">
      <c r="A99" s="6" t="s">
        <v>65</v>
      </c>
      <c r="B99" s="6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6" t="s">
        <v>4</v>
      </c>
      <c r="B101" s="6"/>
      <c r="C101" s="6">
        <v>0</v>
      </c>
      <c r="D101" s="6"/>
      <c r="E101" s="6"/>
      <c r="F101" s="6">
        <f>F99-C99</f>
        <v>0</v>
      </c>
      <c r="G101" s="6"/>
      <c r="H101" s="6"/>
    </row>
    <row r="102" spans="1:8" ht="12.75">
      <c r="A102" s="4"/>
      <c r="B102" s="4"/>
      <c r="C102" s="4"/>
      <c r="D102" s="4"/>
      <c r="E102" s="4"/>
      <c r="F102" s="4"/>
      <c r="G102" s="4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9.5" customHeight="1">
      <c r="A105" s="4"/>
      <c r="B105" s="3" t="s">
        <v>76</v>
      </c>
      <c r="C105" s="3"/>
      <c r="D105" s="3"/>
      <c r="E105" s="3"/>
      <c r="F105" s="3"/>
      <c r="G105" s="3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25.5" customHeight="1">
      <c r="A108" s="5" t="s">
        <v>0</v>
      </c>
      <c r="B108" s="5" t="s">
        <v>11</v>
      </c>
      <c r="C108" s="8" t="s">
        <v>87</v>
      </c>
      <c r="D108" s="8" t="s">
        <v>38</v>
      </c>
      <c r="E108" s="8" t="s">
        <v>8</v>
      </c>
      <c r="F108" s="8" t="s">
        <v>50</v>
      </c>
      <c r="G108" s="8" t="s">
        <v>40</v>
      </c>
      <c r="H108" s="8" t="s">
        <v>97</v>
      </c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2" t="s">
        <v>96</v>
      </c>
      <c r="B110" s="2" t="s">
        <v>49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.75">
      <c r="A111" s="2" t="s">
        <v>96</v>
      </c>
      <c r="B111" s="2" t="s">
        <v>5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.75">
      <c r="A112" s="2" t="s">
        <v>77</v>
      </c>
      <c r="B112" s="2" t="s">
        <v>77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5" customHeight="1">
      <c r="A114" s="6" t="s">
        <v>65</v>
      </c>
      <c r="B114" s="6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6" t="s">
        <v>4</v>
      </c>
      <c r="B116" s="6"/>
      <c r="C116" s="6">
        <v>0</v>
      </c>
      <c r="D116" s="6"/>
      <c r="E116" s="6"/>
      <c r="F116" s="6">
        <f>F114-C114</f>
        <v>0</v>
      </c>
      <c r="G116" s="6"/>
      <c r="H116" s="6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19.5" customHeight="1">
      <c r="A120" s="4"/>
      <c r="B120" s="3" t="s">
        <v>37</v>
      </c>
      <c r="C120" s="3"/>
      <c r="D120" s="3"/>
      <c r="E120" s="3"/>
      <c r="F120" s="3"/>
      <c r="G120" s="3"/>
      <c r="H120" s="4"/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4"/>
      <c r="B122" s="4"/>
      <c r="C122" s="4"/>
      <c r="D122" s="4"/>
      <c r="E122" s="4"/>
      <c r="F122" s="4"/>
      <c r="G122" s="4"/>
      <c r="H122" s="4"/>
    </row>
    <row r="123" spans="1:8" ht="25.5" customHeight="1">
      <c r="A123" s="5" t="s">
        <v>0</v>
      </c>
      <c r="B123" s="5" t="s">
        <v>11</v>
      </c>
      <c r="C123" s="8" t="s">
        <v>87</v>
      </c>
      <c r="D123" s="8" t="s">
        <v>38</v>
      </c>
      <c r="E123" s="8" t="s">
        <v>8</v>
      </c>
      <c r="F123" s="8" t="s">
        <v>50</v>
      </c>
      <c r="G123" s="8" t="s">
        <v>40</v>
      </c>
      <c r="H123" s="8" t="s">
        <v>97</v>
      </c>
    </row>
    <row r="124" spans="1:8" ht="12.75">
      <c r="A124" s="4"/>
      <c r="B124" s="4"/>
      <c r="C124" s="4"/>
      <c r="D124" s="4"/>
      <c r="E124" s="4"/>
      <c r="F124" s="4"/>
      <c r="G124" s="4"/>
      <c r="H124" s="4"/>
    </row>
    <row r="125" spans="1:8" ht="12.75">
      <c r="A125" s="2" t="s">
        <v>96</v>
      </c>
      <c r="B125" s="2" t="s">
        <v>49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</row>
    <row r="126" spans="1:8" ht="12.75">
      <c r="A126" s="2" t="s">
        <v>96</v>
      </c>
      <c r="B126" s="2" t="s">
        <v>5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</row>
    <row r="127" spans="1:8" ht="12.75">
      <c r="A127" s="2" t="s">
        <v>77</v>
      </c>
      <c r="B127" s="2" t="s">
        <v>77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</row>
    <row r="128" spans="1:8" ht="12.75">
      <c r="A128" s="4"/>
      <c r="B128" s="4"/>
      <c r="C128" s="4"/>
      <c r="D128" s="4"/>
      <c r="E128" s="4"/>
      <c r="F128" s="4"/>
      <c r="G128" s="4"/>
      <c r="H128" s="4"/>
    </row>
    <row r="129" spans="1:8" ht="15" customHeight="1">
      <c r="A129" s="6" t="s">
        <v>65</v>
      </c>
      <c r="B129" s="6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6" t="s">
        <v>4</v>
      </c>
      <c r="B131" s="6"/>
      <c r="C131" s="6">
        <v>0</v>
      </c>
      <c r="D131" s="6"/>
      <c r="E131" s="6"/>
      <c r="F131" s="6">
        <f>F129-C129</f>
        <v>0</v>
      </c>
      <c r="G131" s="6"/>
      <c r="H131" s="6"/>
    </row>
    <row r="132" spans="1:8" ht="12.75">
      <c r="A132" s="4"/>
      <c r="B132" s="4"/>
      <c r="C132" s="4"/>
      <c r="D132" s="4"/>
      <c r="E132" s="4"/>
      <c r="F132" s="4"/>
      <c r="G132" s="4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19.5" customHeight="1">
      <c r="A135" s="4"/>
      <c r="B135" s="3" t="s">
        <v>105</v>
      </c>
      <c r="C135" s="3"/>
      <c r="D135" s="3"/>
      <c r="E135" s="3"/>
      <c r="F135" s="3"/>
      <c r="G135" s="3"/>
      <c r="H135" s="4"/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4"/>
      <c r="B137" s="4"/>
      <c r="C137" s="4"/>
      <c r="D137" s="4"/>
      <c r="E137" s="4"/>
      <c r="F137" s="4"/>
      <c r="G137" s="4"/>
      <c r="H137" s="4"/>
    </row>
    <row r="138" spans="1:8" ht="25.5" customHeight="1">
      <c r="A138" s="5" t="s">
        <v>0</v>
      </c>
      <c r="B138" s="5" t="s">
        <v>11</v>
      </c>
      <c r="C138" s="8" t="s">
        <v>87</v>
      </c>
      <c r="D138" s="8" t="s">
        <v>38</v>
      </c>
      <c r="E138" s="8" t="s">
        <v>8</v>
      </c>
      <c r="F138" s="8" t="s">
        <v>50</v>
      </c>
      <c r="G138" s="8" t="s">
        <v>40</v>
      </c>
      <c r="H138" s="8" t="s">
        <v>97</v>
      </c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2" t="s">
        <v>96</v>
      </c>
      <c r="B140" s="2" t="s">
        <v>49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.75">
      <c r="A141" s="2" t="s">
        <v>96</v>
      </c>
      <c r="B141" s="2" t="s">
        <v>5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.75">
      <c r="A142" s="2" t="s">
        <v>77</v>
      </c>
      <c r="B142" s="2" t="s">
        <v>77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5" customHeight="1">
      <c r="A144" s="6" t="s">
        <v>65</v>
      </c>
      <c r="B144" s="6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6" t="s">
        <v>4</v>
      </c>
      <c r="B146" s="6"/>
      <c r="C146" s="6">
        <v>0</v>
      </c>
      <c r="D146" s="6"/>
      <c r="E146" s="6"/>
      <c r="F146" s="6">
        <f>F144-C144</f>
        <v>0</v>
      </c>
      <c r="G146" s="6"/>
      <c r="H146" s="6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9.5" customHeight="1">
      <c r="A150" s="4"/>
      <c r="B150" s="3" t="s">
        <v>80</v>
      </c>
      <c r="C150" s="3"/>
      <c r="D150" s="3"/>
      <c r="E150" s="3"/>
      <c r="F150" s="3"/>
      <c r="G150" s="3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25.5" customHeight="1">
      <c r="A153" s="5" t="s">
        <v>0</v>
      </c>
      <c r="B153" s="5" t="s">
        <v>11</v>
      </c>
      <c r="C153" s="8" t="s">
        <v>87</v>
      </c>
      <c r="D153" s="8" t="s">
        <v>38</v>
      </c>
      <c r="E153" s="8" t="s">
        <v>8</v>
      </c>
      <c r="F153" s="8" t="s">
        <v>50</v>
      </c>
      <c r="G153" s="8" t="s">
        <v>40</v>
      </c>
      <c r="H153" s="8" t="s">
        <v>97</v>
      </c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2" t="s">
        <v>78</v>
      </c>
      <c r="B155" s="2" t="s">
        <v>29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81</v>
      </c>
      <c r="B156" s="2" t="s">
        <v>58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2" t="s">
        <v>81</v>
      </c>
      <c r="B157" s="2" t="s">
        <v>26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.75">
      <c r="A158" s="2" t="s">
        <v>91</v>
      </c>
      <c r="B158" s="2" t="s">
        <v>107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</row>
    <row r="159" spans="1:8" ht="12.75">
      <c r="A159" s="2" t="s">
        <v>91</v>
      </c>
      <c r="B159" s="2" t="s">
        <v>72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5" customHeight="1">
      <c r="A161" s="6" t="s">
        <v>65</v>
      </c>
      <c r="B161" s="6"/>
      <c r="C161" s="9">
        <f aca="true" t="shared" si="9" ref="C161:H161">SUM(C155:C159)</f>
        <v>0</v>
      </c>
      <c r="D161" s="9">
        <f t="shared" si="9"/>
        <v>0</v>
      </c>
      <c r="E161" s="9">
        <f t="shared" si="9"/>
        <v>0</v>
      </c>
      <c r="F161" s="9">
        <f t="shared" si="9"/>
        <v>0</v>
      </c>
      <c r="G161" s="9">
        <f t="shared" si="9"/>
        <v>0</v>
      </c>
      <c r="H161" s="9">
        <f t="shared" si="9"/>
        <v>0</v>
      </c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6" t="s">
        <v>4</v>
      </c>
      <c r="B163" s="6"/>
      <c r="C163" s="6">
        <v>0</v>
      </c>
      <c r="D163" s="6"/>
      <c r="E163" s="6"/>
      <c r="F163" s="6">
        <f>F161-C161</f>
        <v>0</v>
      </c>
      <c r="G163" s="6"/>
      <c r="H163" s="6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9.5" customHeight="1">
      <c r="A167" s="4"/>
      <c r="B167" s="3" t="s">
        <v>92</v>
      </c>
      <c r="C167" s="3"/>
      <c r="D167" s="3"/>
      <c r="E167" s="3"/>
      <c r="F167" s="3"/>
      <c r="G167" s="3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1:8" ht="25.5" customHeight="1">
      <c r="A170" s="5" t="s">
        <v>0</v>
      </c>
      <c r="B170" s="5" t="s">
        <v>11</v>
      </c>
      <c r="C170" s="8" t="s">
        <v>87</v>
      </c>
      <c r="D170" s="8" t="s">
        <v>38</v>
      </c>
      <c r="E170" s="8" t="s">
        <v>8</v>
      </c>
      <c r="F170" s="8" t="s">
        <v>50</v>
      </c>
      <c r="G170" s="8" t="s">
        <v>40</v>
      </c>
      <c r="H170" s="8" t="s">
        <v>97</v>
      </c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1:8" ht="12.75">
      <c r="A172" s="2" t="s">
        <v>78</v>
      </c>
      <c r="B172" s="2" t="s">
        <v>29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81</v>
      </c>
      <c r="B173" s="2" t="s">
        <v>58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2" t="s">
        <v>81</v>
      </c>
      <c r="B174" s="2" t="s">
        <v>26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.75">
      <c r="A175" s="2" t="s">
        <v>91</v>
      </c>
      <c r="B175" s="2" t="s">
        <v>107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.75">
      <c r="A176" s="2" t="s">
        <v>91</v>
      </c>
      <c r="B176" s="2" t="s">
        <v>72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.75">
      <c r="A177" s="4"/>
      <c r="B177" s="4"/>
      <c r="C177" s="4"/>
      <c r="D177" s="4"/>
      <c r="E177" s="4"/>
      <c r="F177" s="4"/>
      <c r="G177" s="4"/>
      <c r="H177" s="4"/>
    </row>
    <row r="178" spans="1:8" ht="15" customHeight="1">
      <c r="A178" s="6" t="s">
        <v>65</v>
      </c>
      <c r="B178" s="6"/>
      <c r="C178" s="9">
        <f aca="true" t="shared" si="10" ref="C178:H178">SUM(C172:C176)</f>
        <v>0</v>
      </c>
      <c r="D178" s="9">
        <f t="shared" si="10"/>
        <v>0</v>
      </c>
      <c r="E178" s="9">
        <f t="shared" si="10"/>
        <v>0</v>
      </c>
      <c r="F178" s="9">
        <f t="shared" si="10"/>
        <v>0</v>
      </c>
      <c r="G178" s="9">
        <f t="shared" si="10"/>
        <v>0</v>
      </c>
      <c r="H178" s="9">
        <f t="shared" si="10"/>
        <v>0</v>
      </c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6" t="s">
        <v>4</v>
      </c>
      <c r="B180" s="6"/>
      <c r="C180" s="6">
        <v>0</v>
      </c>
      <c r="D180" s="6"/>
      <c r="E180" s="6"/>
      <c r="F180" s="6">
        <f>F178-C178</f>
        <v>0</v>
      </c>
      <c r="G180" s="6"/>
      <c r="H180" s="6"/>
    </row>
    <row r="181" spans="1:8" ht="12.75">
      <c r="A181" s="4"/>
      <c r="B181" s="4"/>
      <c r="C181" s="4"/>
      <c r="D181" s="4"/>
      <c r="E181" s="4"/>
      <c r="F181" s="4"/>
      <c r="G181" s="4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112</v>
      </c>
      <c r="C184" s="3"/>
      <c r="D184" s="3"/>
      <c r="E184" s="3"/>
      <c r="F184" s="3"/>
      <c r="G184" s="3"/>
      <c r="H184" s="4"/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.75">
      <c r="A188" s="4"/>
      <c r="B188" s="4"/>
      <c r="C188" s="4"/>
      <c r="D188" s="4"/>
      <c r="E188" s="4"/>
      <c r="F188" s="4"/>
      <c r="G188" s="4"/>
      <c r="H188" s="4"/>
    </row>
    <row r="189" spans="1:8" ht="12.75">
      <c r="A189" s="2" t="s">
        <v>78</v>
      </c>
      <c r="B189" s="2" t="s">
        <v>29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2" t="s">
        <v>81</v>
      </c>
      <c r="B191" s="2" t="s">
        <v>26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</row>
    <row r="192" spans="1:8" ht="12.75">
      <c r="A192" s="2" t="s">
        <v>91</v>
      </c>
      <c r="B192" s="2" t="s">
        <v>107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.75">
      <c r="A193" s="2" t="s">
        <v>91</v>
      </c>
      <c r="B193" s="2" t="s">
        <v>72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5" customHeight="1">
      <c r="A195" s="7" t="s">
        <v>65</v>
      </c>
      <c r="B195" s="7"/>
      <c r="C195" s="1">
        <f aca="true" t="shared" si="11" ref="C195:H195">SUM(C189:C193)</f>
        <v>0</v>
      </c>
      <c r="D195" s="1">
        <f t="shared" si="11"/>
        <v>0</v>
      </c>
      <c r="E195" s="1">
        <f t="shared" si="11"/>
        <v>0</v>
      </c>
      <c r="F195" s="1">
        <f t="shared" si="11"/>
        <v>0</v>
      </c>
      <c r="G195" s="1">
        <f t="shared" si="11"/>
        <v>0</v>
      </c>
      <c r="H195" s="1">
        <f t="shared" si="11"/>
        <v>0</v>
      </c>
    </row>
    <row r="197" spans="1:8" ht="12.75">
      <c r="A197" s="7" t="s">
        <v>4</v>
      </c>
      <c r="B197" s="7"/>
      <c r="C197" s="7">
        <v>0</v>
      </c>
      <c r="D197" s="7"/>
      <c r="E197" s="7"/>
      <c r="F197" s="7">
        <f>F195-C195</f>
        <v>0</v>
      </c>
      <c r="G197" s="7"/>
      <c r="H197" s="7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