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<sst xmlns="http://schemas.openxmlformats.org/spreadsheetml/2006/main" count="2660" uniqueCount="116">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</sst>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77</v>
      </c>
      <c r="D39" s="8">
        <v>0</v>
      </c>
      <c r="E39" s="8">
        <v>0</v>
      </c>
      <c r="F39" s="8">
        <v>77</v>
      </c>
      <c r="G39" s="8">
        <v>16</v>
      </c>
      <c r="H39" s="8">
        <v>61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159</v>
      </c>
      <c r="D43" s="9">
        <f t="shared" si="1"/>
        <v>0</v>
      </c>
      <c r="E43" s="9">
        <f t="shared" si="1"/>
        <v>0</v>
      </c>
      <c r="F43" s="9">
        <f t="shared" si="1"/>
        <v>159</v>
      </c>
      <c r="G43" s="9">
        <f t="shared" si="1"/>
        <v>46</v>
      </c>
      <c r="H43" s="9">
        <f t="shared" si="1"/>
        <v>113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33475</v>
      </c>
      <c r="D54" s="8">
        <v>0</v>
      </c>
      <c r="E54" s="8">
        <v>0</v>
      </c>
      <c r="F54" s="8">
        <v>33475</v>
      </c>
      <c r="G54" s="8">
        <v>33475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1400</v>
      </c>
      <c r="D57" s="8">
        <v>0</v>
      </c>
      <c r="E57" s="8">
        <v>0</v>
      </c>
      <c r="F57" s="8">
        <v>1400</v>
      </c>
      <c r="G57" s="8">
        <v>300</v>
      </c>
      <c r="H57" s="8">
        <v>1100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41950</v>
      </c>
      <c r="D63" s="8">
        <v>0</v>
      </c>
      <c r="E63" s="8">
        <v>1400</v>
      </c>
      <c r="F63" s="8">
        <v>40550</v>
      </c>
      <c r="G63" s="8">
        <v>18350</v>
      </c>
      <c r="H63" s="8">
        <v>22200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825</v>
      </c>
      <c r="D65" s="8">
        <v>0</v>
      </c>
      <c r="E65" s="8">
        <v>0</v>
      </c>
      <c r="F65" s="8">
        <v>825</v>
      </c>
      <c r="G65" s="8">
        <v>0</v>
      </c>
      <c r="H65" s="8">
        <v>825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125</v>
      </c>
      <c r="D67" s="8">
        <v>0</v>
      </c>
      <c r="E67" s="8">
        <v>0</v>
      </c>
      <c r="F67" s="8">
        <v>125</v>
      </c>
      <c r="G67" s="8">
        <v>0</v>
      </c>
      <c r="H67" s="8">
        <v>125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2175</v>
      </c>
      <c r="D69" s="8">
        <v>0</v>
      </c>
      <c r="E69" s="8">
        <v>0</v>
      </c>
      <c r="F69" s="8">
        <v>2175</v>
      </c>
      <c r="G69" s="8">
        <v>1300</v>
      </c>
      <c r="H69" s="8">
        <v>875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825</v>
      </c>
      <c r="D73" s="8">
        <v>0</v>
      </c>
      <c r="E73" s="8">
        <v>0</v>
      </c>
      <c r="F73" s="8">
        <v>825</v>
      </c>
      <c r="G73" s="8">
        <v>150</v>
      </c>
      <c r="H73" s="8">
        <v>675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2525</v>
      </c>
      <c r="D76" s="8">
        <v>0</v>
      </c>
      <c r="E76" s="8">
        <v>0</v>
      </c>
      <c r="F76" s="8">
        <v>2525</v>
      </c>
      <c r="G76" s="8">
        <v>0</v>
      </c>
      <c r="H76" s="8">
        <v>2525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83325</v>
      </c>
      <c r="D78" s="9">
        <f t="shared" si="2"/>
        <v>0</v>
      </c>
      <c r="E78" s="9">
        <f t="shared" si="2"/>
        <v>1400</v>
      </c>
      <c r="F78" s="9">
        <f t="shared" si="2"/>
        <v>81925</v>
      </c>
      <c r="G78" s="9">
        <f t="shared" si="2"/>
        <v>53575</v>
      </c>
      <c r="H78" s="9">
        <f t="shared" si="2"/>
        <v>28350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-275</v>
      </c>
      <c r="D80" s="1"/>
      <c r="E80" s="1"/>
      <c r="F80" s="1">
        <f>F78-C78</f>
        <v>-1400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0</v>
      </c>
      <c r="F88" s="8">
        <v>1275</v>
      </c>
      <c r="G88" s="8">
        <v>0</v>
      </c>
      <c r="H88" s="8">
        <v>1275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300</v>
      </c>
      <c r="D92" s="8">
        <v>0</v>
      </c>
      <c r="E92" s="8">
        <v>0</v>
      </c>
      <c r="F92" s="8">
        <v>300</v>
      </c>
      <c r="G92" s="8">
        <v>0</v>
      </c>
      <c r="H92" s="8">
        <v>300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3250</v>
      </c>
      <c r="H93" s="8">
        <v>1075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50</v>
      </c>
      <c r="D99" s="8">
        <v>0</v>
      </c>
      <c r="E99" s="8">
        <v>0</v>
      </c>
      <c r="F99" s="8">
        <v>50</v>
      </c>
      <c r="G99" s="8">
        <v>0</v>
      </c>
      <c r="H99" s="8">
        <v>50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975</v>
      </c>
      <c r="D101" s="8">
        <v>0</v>
      </c>
      <c r="E101" s="8">
        <v>0</v>
      </c>
      <c r="F101" s="8">
        <v>975</v>
      </c>
      <c r="G101" s="8">
        <v>325</v>
      </c>
      <c r="H101" s="8">
        <v>650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13650</v>
      </c>
      <c r="D105" s="8">
        <v>0</v>
      </c>
      <c r="E105" s="8">
        <v>550</v>
      </c>
      <c r="F105" s="8">
        <v>13100</v>
      </c>
      <c r="G105" s="8">
        <v>12450</v>
      </c>
      <c r="H105" s="8">
        <v>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21525</v>
      </c>
      <c r="D117" s="9">
        <f t="shared" si="3"/>
        <v>0</v>
      </c>
      <c r="E117" s="9">
        <f t="shared" si="3"/>
        <v>550</v>
      </c>
      <c r="F117" s="9">
        <f t="shared" si="3"/>
        <v>20975</v>
      </c>
      <c r="G117" s="9">
        <f t="shared" si="3"/>
        <v>16950</v>
      </c>
      <c r="H117" s="9">
        <f t="shared" si="3"/>
        <v>4025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-550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180</v>
      </c>
      <c r="D127" s="8">
        <v>0</v>
      </c>
      <c r="E127" s="8">
        <v>80</v>
      </c>
      <c r="F127" s="8">
        <v>100</v>
      </c>
      <c r="G127" s="8">
        <v>100</v>
      </c>
      <c r="H127" s="8">
        <v>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80</v>
      </c>
      <c r="D129" s="8">
        <v>0</v>
      </c>
      <c r="E129" s="8">
        <v>0</v>
      </c>
      <c r="F129" s="8">
        <v>80</v>
      </c>
      <c r="G129" s="8">
        <v>80</v>
      </c>
      <c r="H129" s="8">
        <v>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2140</v>
      </c>
      <c r="D132" s="8">
        <v>0</v>
      </c>
      <c r="E132" s="8">
        <v>0</v>
      </c>
      <c r="F132" s="8">
        <v>2140</v>
      </c>
      <c r="G132" s="8">
        <v>940</v>
      </c>
      <c r="H132" s="8">
        <v>1200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2400</v>
      </c>
      <c r="D136" s="9">
        <f t="shared" si="4"/>
        <v>0</v>
      </c>
      <c r="E136" s="9">
        <f t="shared" si="4"/>
        <v>80</v>
      </c>
      <c r="F136" s="9">
        <f t="shared" si="4"/>
        <v>2320</v>
      </c>
      <c r="G136" s="9">
        <f t="shared" si="4"/>
        <v>1120</v>
      </c>
      <c r="H136" s="9">
        <f t="shared" si="4"/>
        <v>1200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-20</v>
      </c>
      <c r="D138" s="1"/>
      <c r="E138" s="1"/>
      <c r="F138" s="1">
        <f>F136-C136</f>
        <v>-80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1626</v>
      </c>
      <c r="D151" s="8">
        <v>0</v>
      </c>
      <c r="E151" s="8">
        <v>114</v>
      </c>
      <c r="F151" s="8">
        <v>1512</v>
      </c>
      <c r="G151" s="8">
        <v>1338</v>
      </c>
      <c r="H151" s="8">
        <v>174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7380</v>
      </c>
      <c r="D154" s="8">
        <v>0</v>
      </c>
      <c r="E154" s="8">
        <v>0</v>
      </c>
      <c r="F154" s="8">
        <v>7380</v>
      </c>
      <c r="G154" s="8">
        <v>5070</v>
      </c>
      <c r="H154" s="8">
        <v>2310</v>
      </c>
    </row>
    <row r="155" spans="1:8" ht="12" customHeight="1">
      <c r="A155" s="8" t="s">
        <v>97</v>
      </c>
      <c r="B155" s="8" t="s">
        <v>5</v>
      </c>
      <c r="C155" s="8">
        <v>1596</v>
      </c>
      <c r="D155" s="8">
        <v>0</v>
      </c>
      <c r="E155" s="8">
        <v>0</v>
      </c>
      <c r="F155" s="8">
        <v>1596</v>
      </c>
      <c r="G155" s="8">
        <v>1494</v>
      </c>
      <c r="H155" s="8">
        <v>102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21252</v>
      </c>
      <c r="D157" s="8">
        <v>0</v>
      </c>
      <c r="E157" s="8">
        <v>120</v>
      </c>
      <c r="F157" s="8">
        <v>21132</v>
      </c>
      <c r="G157" s="8">
        <v>18744</v>
      </c>
      <c r="H157" s="8">
        <v>2388</v>
      </c>
    </row>
    <row r="158" spans="1:8" ht="12" customHeight="1">
      <c r="A158" s="8" t="s">
        <v>92</v>
      </c>
      <c r="B158" s="8" t="s">
        <v>9</v>
      </c>
      <c r="C158" s="8">
        <v>258</v>
      </c>
      <c r="D158" s="8">
        <v>0</v>
      </c>
      <c r="E158" s="8">
        <v>0</v>
      </c>
      <c r="F158" s="8">
        <v>258</v>
      </c>
      <c r="G158" s="8">
        <v>84</v>
      </c>
      <c r="H158" s="8">
        <v>174</v>
      </c>
    </row>
    <row r="159" spans="1:8" ht="12" customHeight="1">
      <c r="A159" s="8" t="s">
        <v>78</v>
      </c>
      <c r="B159" s="8" t="s">
        <v>78</v>
      </c>
      <c r="C159" s="8">
        <v>12048</v>
      </c>
      <c r="D159" s="8">
        <v>0</v>
      </c>
      <c r="E159" s="8">
        <v>0</v>
      </c>
      <c r="F159" s="8">
        <v>12048</v>
      </c>
      <c r="G159" s="8">
        <v>10008</v>
      </c>
      <c r="H159" s="8">
        <v>2040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5412</v>
      </c>
      <c r="D163" s="8">
        <v>0</v>
      </c>
      <c r="E163" s="8">
        <v>18</v>
      </c>
      <c r="F163" s="8">
        <v>5394</v>
      </c>
      <c r="G163" s="8">
        <v>5256</v>
      </c>
      <c r="H163" s="8">
        <v>138</v>
      </c>
    </row>
    <row r="164" spans="1:8" ht="12" customHeight="1">
      <c r="A164" s="8" t="s">
        <v>67</v>
      </c>
      <c r="B164" s="8" t="s">
        <v>46</v>
      </c>
      <c r="C164" s="8">
        <v>1368</v>
      </c>
      <c r="D164" s="8">
        <v>0</v>
      </c>
      <c r="E164" s="8">
        <v>0</v>
      </c>
      <c r="F164" s="8">
        <v>1368</v>
      </c>
      <c r="G164" s="8">
        <v>1062</v>
      </c>
      <c r="H164" s="8">
        <v>306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102</v>
      </c>
      <c r="D166" s="8">
        <v>0</v>
      </c>
      <c r="E166" s="8">
        <v>0</v>
      </c>
      <c r="F166" s="8">
        <v>102</v>
      </c>
      <c r="G166" s="8">
        <v>0</v>
      </c>
      <c r="H166" s="8">
        <v>102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52638</v>
      </c>
      <c r="D174" s="9">
        <f t="shared" si="5"/>
        <v>0</v>
      </c>
      <c r="E174" s="9">
        <f t="shared" si="5"/>
        <v>252</v>
      </c>
      <c r="F174" s="9">
        <f t="shared" si="5"/>
        <v>52386</v>
      </c>
      <c r="G174" s="9">
        <f t="shared" si="5"/>
        <v>44652</v>
      </c>
      <c r="H174" s="9">
        <f t="shared" si="5"/>
        <v>7734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-630</v>
      </c>
      <c r="D176" s="1"/>
      <c r="E176" s="1"/>
      <c r="F176" s="1">
        <f>F174-C174</f>
        <v>-252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24025</v>
      </c>
      <c r="D192" s="8">
        <v>0</v>
      </c>
      <c r="E192" s="8">
        <v>0</v>
      </c>
      <c r="F192" s="8">
        <v>24025</v>
      </c>
      <c r="G192" s="8">
        <v>24025</v>
      </c>
      <c r="H192" s="8">
        <v>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0</v>
      </c>
      <c r="F194" s="8">
        <v>4800</v>
      </c>
      <c r="G194" s="8">
        <v>600</v>
      </c>
      <c r="H194" s="8">
        <v>4200</v>
      </c>
    </row>
    <row r="195" spans="1:8" ht="12" customHeight="1">
      <c r="A195" s="8" t="s">
        <v>97</v>
      </c>
      <c r="B195" s="8" t="s">
        <v>5</v>
      </c>
      <c r="C195" s="8">
        <v>245350</v>
      </c>
      <c r="D195" s="8">
        <v>0</v>
      </c>
      <c r="E195" s="8">
        <v>3750</v>
      </c>
      <c r="F195" s="8">
        <v>241600</v>
      </c>
      <c r="G195" s="8">
        <v>92850</v>
      </c>
      <c r="H195" s="8">
        <v>148750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96200</v>
      </c>
      <c r="D199" s="8">
        <v>0</v>
      </c>
      <c r="E199" s="8">
        <v>1000</v>
      </c>
      <c r="F199" s="8">
        <v>95200</v>
      </c>
      <c r="G199" s="8">
        <v>51625</v>
      </c>
      <c r="H199" s="8">
        <v>43575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5225</v>
      </c>
      <c r="D203" s="8">
        <v>0</v>
      </c>
      <c r="E203" s="8">
        <v>0</v>
      </c>
      <c r="F203" s="8">
        <v>5225</v>
      </c>
      <c r="G203" s="8">
        <v>1600</v>
      </c>
      <c r="H203" s="8">
        <v>3625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3825</v>
      </c>
      <c r="D208" s="8">
        <v>0</v>
      </c>
      <c r="E208" s="8">
        <v>0</v>
      </c>
      <c r="F208" s="8">
        <v>3825</v>
      </c>
      <c r="G208" s="8">
        <v>2375</v>
      </c>
      <c r="H208" s="8">
        <v>1450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395150</v>
      </c>
      <c r="D215" s="9">
        <f t="shared" si="6"/>
        <v>0</v>
      </c>
      <c r="E215" s="9">
        <f t="shared" si="6"/>
        <v>4750</v>
      </c>
      <c r="F215" s="9">
        <f t="shared" si="6"/>
        <v>390400</v>
      </c>
      <c r="G215" s="9">
        <f t="shared" si="6"/>
        <v>187075</v>
      </c>
      <c r="H215" s="9">
        <f t="shared" si="6"/>
        <v>203325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-4500</v>
      </c>
      <c r="D217" s="1"/>
      <c r="E217" s="1"/>
      <c r="F217" s="1">
        <f>F215-C215</f>
        <v>-4750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100</v>
      </c>
      <c r="D231" s="8">
        <v>0</v>
      </c>
      <c r="E231" s="8">
        <v>0</v>
      </c>
      <c r="F231" s="8">
        <v>100</v>
      </c>
      <c r="G231" s="8">
        <v>50</v>
      </c>
      <c r="H231" s="8">
        <v>50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7100</v>
      </c>
      <c r="D235" s="8">
        <v>0</v>
      </c>
      <c r="E235" s="8">
        <v>0</v>
      </c>
      <c r="F235" s="8">
        <v>7100</v>
      </c>
      <c r="G235" s="8">
        <v>3600</v>
      </c>
      <c r="H235" s="8">
        <v>3500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25</v>
      </c>
      <c r="D237" s="8">
        <v>0</v>
      </c>
      <c r="E237" s="8">
        <v>0</v>
      </c>
      <c r="F237" s="8">
        <v>25</v>
      </c>
      <c r="G237" s="8">
        <v>0</v>
      </c>
      <c r="H237" s="8">
        <v>25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11775</v>
      </c>
      <c r="D239" s="8">
        <v>0</v>
      </c>
      <c r="E239" s="8">
        <v>475</v>
      </c>
      <c r="F239" s="8">
        <v>11300</v>
      </c>
      <c r="G239" s="8">
        <v>5425</v>
      </c>
      <c r="H239" s="8">
        <v>5875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20000</v>
      </c>
      <c r="D251" s="9">
        <f t="shared" si="7"/>
        <v>0</v>
      </c>
      <c r="E251" s="9">
        <f t="shared" si="7"/>
        <v>475</v>
      </c>
      <c r="F251" s="9">
        <f t="shared" si="7"/>
        <v>19525</v>
      </c>
      <c r="G251" s="9">
        <f t="shared" si="7"/>
        <v>10075</v>
      </c>
      <c r="H251" s="9">
        <f t="shared" si="7"/>
        <v>9450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-500</v>
      </c>
      <c r="D253" s="1"/>
      <c r="E253" s="1"/>
      <c r="F253" s="1">
        <f>F251-C251</f>
        <v>-475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90</v>
      </c>
      <c r="D261" s="8">
        <v>0</v>
      </c>
      <c r="E261" s="8">
        <v>0</v>
      </c>
      <c r="F261" s="8">
        <v>90</v>
      </c>
      <c r="G261" s="8">
        <v>90</v>
      </c>
      <c r="H261" s="8">
        <v>0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2710</v>
      </c>
      <c r="D268" s="8">
        <v>65</v>
      </c>
      <c r="E268" s="8">
        <v>105</v>
      </c>
      <c r="F268" s="8">
        <v>2670</v>
      </c>
      <c r="G268" s="8">
        <v>2605</v>
      </c>
      <c r="H268" s="8">
        <v>65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25</v>
      </c>
      <c r="D272" s="8">
        <v>0</v>
      </c>
      <c r="E272" s="8">
        <v>0</v>
      </c>
      <c r="F272" s="8">
        <v>25</v>
      </c>
      <c r="G272" s="8">
        <v>0</v>
      </c>
      <c r="H272" s="8">
        <v>25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30</v>
      </c>
      <c r="H274" s="8">
        <v>0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40</v>
      </c>
      <c r="D278" s="8">
        <v>0</v>
      </c>
      <c r="E278" s="8">
        <v>0</v>
      </c>
      <c r="F278" s="8">
        <v>40</v>
      </c>
      <c r="G278" s="8">
        <v>25</v>
      </c>
      <c r="H278" s="8">
        <v>15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2895</v>
      </c>
      <c r="D283" s="9">
        <f t="shared" si="8"/>
        <v>65</v>
      </c>
      <c r="E283" s="9">
        <f t="shared" si="8"/>
        <v>105</v>
      </c>
      <c r="F283" s="9">
        <f t="shared" si="8"/>
        <v>2855</v>
      </c>
      <c r="G283" s="9">
        <f t="shared" si="8"/>
        <v>2750</v>
      </c>
      <c r="H283" s="9">
        <f t="shared" si="8"/>
        <v>105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-80</v>
      </c>
      <c r="D285" s="1"/>
      <c r="E285" s="1"/>
      <c r="F285" s="1">
        <f>F283-C283</f>
        <v>-40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71</v>
      </c>
      <c r="D385" s="8">
        <v>0</v>
      </c>
      <c r="E385" s="8">
        <v>0</v>
      </c>
      <c r="F385" s="8">
        <v>71</v>
      </c>
      <c r="G385" s="8">
        <v>16</v>
      </c>
      <c r="H385" s="8">
        <v>55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125</v>
      </c>
      <c r="D389" s="9">
        <f t="shared" si="13"/>
        <v>0</v>
      </c>
      <c r="E389" s="9">
        <f t="shared" si="13"/>
        <v>0</v>
      </c>
      <c r="F389" s="9">
        <f t="shared" si="13"/>
        <v>125</v>
      </c>
      <c r="G389" s="9">
        <f t="shared" si="13"/>
        <v>46</v>
      </c>
      <c r="H389" s="9">
        <f t="shared" si="13"/>
        <v>79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33475</v>
      </c>
      <c r="D432" s="8">
        <v>0</v>
      </c>
      <c r="E432" s="8">
        <v>0</v>
      </c>
      <c r="F432" s="8">
        <v>33475</v>
      </c>
      <c r="G432" s="8">
        <v>33475</v>
      </c>
      <c r="H432" s="8">
        <v>0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1400</v>
      </c>
      <c r="D435" s="8">
        <v>0</v>
      </c>
      <c r="E435" s="8">
        <v>0</v>
      </c>
      <c r="F435" s="8">
        <v>1400</v>
      </c>
      <c r="G435" s="8">
        <v>300</v>
      </c>
      <c r="H435" s="8">
        <v>1100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41950</v>
      </c>
      <c r="D441" s="8">
        <v>0</v>
      </c>
      <c r="E441" s="8">
        <v>1400</v>
      </c>
      <c r="F441" s="8">
        <v>40550</v>
      </c>
      <c r="G441" s="8">
        <v>18350</v>
      </c>
      <c r="H441" s="8">
        <v>22200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825</v>
      </c>
      <c r="D443" s="8">
        <v>0</v>
      </c>
      <c r="E443" s="8">
        <v>0</v>
      </c>
      <c r="F443" s="8">
        <v>825</v>
      </c>
      <c r="G443" s="8">
        <v>0</v>
      </c>
      <c r="H443" s="8">
        <v>825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125</v>
      </c>
      <c r="D445" s="8">
        <v>0</v>
      </c>
      <c r="E445" s="8">
        <v>0</v>
      </c>
      <c r="F445" s="8">
        <v>125</v>
      </c>
      <c r="G445" s="8">
        <v>0</v>
      </c>
      <c r="H445" s="8">
        <v>125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2175</v>
      </c>
      <c r="D447" s="8">
        <v>0</v>
      </c>
      <c r="E447" s="8">
        <v>0</v>
      </c>
      <c r="F447" s="8">
        <v>2175</v>
      </c>
      <c r="G447" s="8">
        <v>1300</v>
      </c>
      <c r="H447" s="8">
        <v>875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825</v>
      </c>
      <c r="D451" s="8">
        <v>0</v>
      </c>
      <c r="E451" s="8">
        <v>0</v>
      </c>
      <c r="F451" s="8">
        <v>825</v>
      </c>
      <c r="G451" s="8">
        <v>150</v>
      </c>
      <c r="H451" s="8">
        <v>675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2525</v>
      </c>
      <c r="D454" s="8">
        <v>0</v>
      </c>
      <c r="E454" s="8">
        <v>0</v>
      </c>
      <c r="F454" s="8">
        <v>2525</v>
      </c>
      <c r="G454" s="8">
        <v>0</v>
      </c>
      <c r="H454" s="8">
        <v>2525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83325</v>
      </c>
      <c r="D456" s="9">
        <f t="shared" si="16"/>
        <v>0</v>
      </c>
      <c r="E456" s="9">
        <f t="shared" si="16"/>
        <v>1400</v>
      </c>
      <c r="F456" s="9">
        <f t="shared" si="16"/>
        <v>81925</v>
      </c>
      <c r="G456" s="9">
        <f t="shared" si="16"/>
        <v>53575</v>
      </c>
      <c r="H456" s="9">
        <f t="shared" si="16"/>
        <v>28350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-1400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0</v>
      </c>
      <c r="F466" s="8">
        <v>1275</v>
      </c>
      <c r="G466" s="8">
        <v>0</v>
      </c>
      <c r="H466" s="8">
        <v>1275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300</v>
      </c>
      <c r="D470" s="8">
        <v>0</v>
      </c>
      <c r="E470" s="8">
        <v>0</v>
      </c>
      <c r="F470" s="8">
        <v>300</v>
      </c>
      <c r="G470" s="8">
        <v>0</v>
      </c>
      <c r="H470" s="8">
        <v>300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3250</v>
      </c>
      <c r="H471" s="8">
        <v>1075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50</v>
      </c>
      <c r="D477" s="8">
        <v>0</v>
      </c>
      <c r="E477" s="8">
        <v>0</v>
      </c>
      <c r="F477" s="8">
        <v>50</v>
      </c>
      <c r="G477" s="8">
        <v>0</v>
      </c>
      <c r="H477" s="8">
        <v>50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975</v>
      </c>
      <c r="D479" s="8">
        <v>0</v>
      </c>
      <c r="E479" s="8">
        <v>0</v>
      </c>
      <c r="F479" s="8">
        <v>975</v>
      </c>
      <c r="G479" s="8">
        <v>325</v>
      </c>
      <c r="H479" s="8">
        <v>650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13650</v>
      </c>
      <c r="D483" s="8">
        <v>0</v>
      </c>
      <c r="E483" s="8">
        <v>550</v>
      </c>
      <c r="F483" s="8">
        <v>13100</v>
      </c>
      <c r="G483" s="8">
        <v>12450</v>
      </c>
      <c r="H483" s="8">
        <v>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21525</v>
      </c>
      <c r="D495" s="9">
        <f t="shared" si="17"/>
        <v>0</v>
      </c>
      <c r="E495" s="9">
        <f t="shared" si="17"/>
        <v>550</v>
      </c>
      <c r="F495" s="9">
        <f t="shared" si="17"/>
        <v>20975</v>
      </c>
      <c r="G495" s="9">
        <f t="shared" si="17"/>
        <v>16950</v>
      </c>
      <c r="H495" s="9">
        <f t="shared" si="17"/>
        <v>4025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-550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80</v>
      </c>
      <c r="D505" s="8">
        <v>0</v>
      </c>
      <c r="E505" s="8">
        <v>60</v>
      </c>
      <c r="F505" s="8">
        <v>20</v>
      </c>
      <c r="G505" s="8">
        <v>20</v>
      </c>
      <c r="H505" s="8">
        <v>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1940</v>
      </c>
      <c r="D510" s="8">
        <v>0</v>
      </c>
      <c r="E510" s="8">
        <v>0</v>
      </c>
      <c r="F510" s="8">
        <v>1940</v>
      </c>
      <c r="G510" s="8">
        <v>740</v>
      </c>
      <c r="H510" s="8">
        <v>1200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2020</v>
      </c>
      <c r="D514" s="9">
        <f t="shared" si="18"/>
        <v>0</v>
      </c>
      <c r="E514" s="9">
        <f t="shared" si="18"/>
        <v>60</v>
      </c>
      <c r="F514" s="9">
        <f t="shared" si="18"/>
        <v>1960</v>
      </c>
      <c r="G514" s="9">
        <f t="shared" si="18"/>
        <v>760</v>
      </c>
      <c r="H514" s="9">
        <f t="shared" si="18"/>
        <v>1200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-60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100</v>
      </c>
      <c r="D524" s="8">
        <v>0</v>
      </c>
      <c r="E524" s="8">
        <v>20</v>
      </c>
      <c r="F524" s="8">
        <v>80</v>
      </c>
      <c r="G524" s="8">
        <v>80</v>
      </c>
      <c r="H524" s="8">
        <v>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80</v>
      </c>
      <c r="D526" s="8">
        <v>0</v>
      </c>
      <c r="E526" s="8">
        <v>0</v>
      </c>
      <c r="F526" s="8">
        <v>80</v>
      </c>
      <c r="G526" s="8">
        <v>80</v>
      </c>
      <c r="H526" s="8">
        <v>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380</v>
      </c>
      <c r="D533" s="9">
        <f t="shared" si="19"/>
        <v>0</v>
      </c>
      <c r="E533" s="9">
        <f t="shared" si="19"/>
        <v>20</v>
      </c>
      <c r="F533" s="9">
        <f t="shared" si="19"/>
        <v>360</v>
      </c>
      <c r="G533" s="9">
        <f t="shared" si="19"/>
        <v>360</v>
      </c>
      <c r="H533" s="9">
        <f t="shared" si="19"/>
        <v>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-20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1410</v>
      </c>
      <c r="D586" s="8">
        <v>0</v>
      </c>
      <c r="E586" s="8">
        <v>114</v>
      </c>
      <c r="F586" s="8">
        <v>1296</v>
      </c>
      <c r="G586" s="8">
        <v>1122</v>
      </c>
      <c r="H586" s="8">
        <v>174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7230</v>
      </c>
      <c r="D589" s="8">
        <v>0</v>
      </c>
      <c r="E589" s="8">
        <v>0</v>
      </c>
      <c r="F589" s="8">
        <v>7230</v>
      </c>
      <c r="G589" s="8">
        <v>4932</v>
      </c>
      <c r="H589" s="8">
        <v>2298</v>
      </c>
    </row>
    <row r="590" spans="1:8" ht="12" customHeight="1">
      <c r="A590" s="8" t="s">
        <v>97</v>
      </c>
      <c r="B590" s="8" t="s">
        <v>5</v>
      </c>
      <c r="C590" s="8">
        <v>1410</v>
      </c>
      <c r="D590" s="8">
        <v>0</v>
      </c>
      <c r="E590" s="8">
        <v>0</v>
      </c>
      <c r="F590" s="8">
        <v>1410</v>
      </c>
      <c r="G590" s="8">
        <v>1308</v>
      </c>
      <c r="H590" s="8">
        <v>102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14544</v>
      </c>
      <c r="D592" s="8">
        <v>0</v>
      </c>
      <c r="E592" s="8">
        <v>72</v>
      </c>
      <c r="F592" s="8">
        <v>14472</v>
      </c>
      <c r="G592" s="8">
        <v>13038</v>
      </c>
      <c r="H592" s="8">
        <v>1434</v>
      </c>
    </row>
    <row r="593" spans="1:8" ht="12" customHeight="1">
      <c r="A593" s="8" t="s">
        <v>92</v>
      </c>
      <c r="B593" s="8" t="s">
        <v>9</v>
      </c>
      <c r="C593" s="8">
        <v>222</v>
      </c>
      <c r="D593" s="8">
        <v>0</v>
      </c>
      <c r="E593" s="8">
        <v>0</v>
      </c>
      <c r="F593" s="8">
        <v>222</v>
      </c>
      <c r="G593" s="8">
        <v>54</v>
      </c>
      <c r="H593" s="8">
        <v>168</v>
      </c>
    </row>
    <row r="594" spans="1:8" ht="12" customHeight="1">
      <c r="A594" s="8" t="s">
        <v>78</v>
      </c>
      <c r="B594" s="8" t="s">
        <v>78</v>
      </c>
      <c r="C594" s="8">
        <v>10164</v>
      </c>
      <c r="D594" s="8">
        <v>0</v>
      </c>
      <c r="E594" s="8">
        <v>0</v>
      </c>
      <c r="F594" s="8">
        <v>10164</v>
      </c>
      <c r="G594" s="8">
        <v>8214</v>
      </c>
      <c r="H594" s="8">
        <v>1950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5322</v>
      </c>
      <c r="D598" s="8">
        <v>0</v>
      </c>
      <c r="E598" s="8">
        <v>18</v>
      </c>
      <c r="F598" s="8">
        <v>5304</v>
      </c>
      <c r="G598" s="8">
        <v>5250</v>
      </c>
      <c r="H598" s="8">
        <v>54</v>
      </c>
    </row>
    <row r="599" spans="1:8" ht="12" customHeight="1">
      <c r="A599" s="8" t="s">
        <v>67</v>
      </c>
      <c r="B599" s="8" t="s">
        <v>46</v>
      </c>
      <c r="C599" s="8">
        <v>768</v>
      </c>
      <c r="D599" s="8">
        <v>0</v>
      </c>
      <c r="E599" s="8">
        <v>0</v>
      </c>
      <c r="F599" s="8">
        <v>768</v>
      </c>
      <c r="G599" s="8">
        <v>462</v>
      </c>
      <c r="H599" s="8">
        <v>306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54</v>
      </c>
      <c r="D601" s="8">
        <v>0</v>
      </c>
      <c r="E601" s="8">
        <v>0</v>
      </c>
      <c r="F601" s="8">
        <v>54</v>
      </c>
      <c r="G601" s="8">
        <v>0</v>
      </c>
      <c r="H601" s="8">
        <v>54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42702</v>
      </c>
      <c r="D609" s="9">
        <f t="shared" si="22"/>
        <v>0</v>
      </c>
      <c r="E609" s="9">
        <f t="shared" si="22"/>
        <v>204</v>
      </c>
      <c r="F609" s="9">
        <f t="shared" si="22"/>
        <v>42498</v>
      </c>
      <c r="G609" s="9">
        <f t="shared" si="22"/>
        <v>35958</v>
      </c>
      <c r="H609" s="9">
        <f t="shared" si="22"/>
        <v>6540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-204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90</v>
      </c>
      <c r="D636" s="8">
        <v>0</v>
      </c>
      <c r="E636" s="8">
        <v>0</v>
      </c>
      <c r="F636" s="8">
        <v>90</v>
      </c>
      <c r="G636" s="8">
        <v>6</v>
      </c>
      <c r="H636" s="8">
        <v>84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90</v>
      </c>
      <c r="D647" s="9">
        <f t="shared" si="23"/>
        <v>0</v>
      </c>
      <c r="E647" s="9">
        <f t="shared" si="23"/>
        <v>0</v>
      </c>
      <c r="F647" s="9">
        <f t="shared" si="23"/>
        <v>90</v>
      </c>
      <c r="G647" s="9">
        <f t="shared" si="23"/>
        <v>6</v>
      </c>
      <c r="H647" s="9">
        <f t="shared" si="23"/>
        <v>84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180</v>
      </c>
      <c r="H666" s="8">
        <v>0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768</v>
      </c>
      <c r="H670" s="8">
        <v>90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294</v>
      </c>
      <c r="H675" s="8">
        <v>0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42</v>
      </c>
      <c r="D677" s="8">
        <v>0</v>
      </c>
      <c r="E677" s="8">
        <v>0</v>
      </c>
      <c r="F677" s="8">
        <v>42</v>
      </c>
      <c r="G677" s="8">
        <v>0</v>
      </c>
      <c r="H677" s="8">
        <v>42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1770</v>
      </c>
      <c r="D685" s="9">
        <f t="shared" si="24"/>
        <v>0</v>
      </c>
      <c r="E685" s="9">
        <f t="shared" si="24"/>
        <v>0</v>
      </c>
      <c r="F685" s="9">
        <f t="shared" si="24"/>
        <v>1770</v>
      </c>
      <c r="G685" s="9">
        <f t="shared" si="24"/>
        <v>1632</v>
      </c>
      <c r="H685" s="9">
        <f t="shared" si="24"/>
        <v>138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0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6636</v>
      </c>
      <c r="D820" s="8">
        <v>0</v>
      </c>
      <c r="E820" s="8">
        <v>48</v>
      </c>
      <c r="F820" s="8">
        <v>6588</v>
      </c>
      <c r="G820" s="8">
        <v>5640</v>
      </c>
      <c r="H820" s="8">
        <v>948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30</v>
      </c>
      <c r="H821" s="8">
        <v>6</v>
      </c>
    </row>
    <row r="822" spans="1:8" ht="12" customHeight="1">
      <c r="A822" s="8" t="s">
        <v>78</v>
      </c>
      <c r="B822" s="8" t="s">
        <v>78</v>
      </c>
      <c r="C822" s="8">
        <v>1026</v>
      </c>
      <c r="D822" s="8">
        <v>0</v>
      </c>
      <c r="E822" s="8">
        <v>0</v>
      </c>
      <c r="F822" s="8">
        <v>1026</v>
      </c>
      <c r="G822" s="8">
        <v>1026</v>
      </c>
      <c r="H822" s="8">
        <v>0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306</v>
      </c>
      <c r="D827" s="8">
        <v>0</v>
      </c>
      <c r="E827" s="8">
        <v>0</v>
      </c>
      <c r="F827" s="8">
        <v>306</v>
      </c>
      <c r="G827" s="8">
        <v>306</v>
      </c>
      <c r="H827" s="8">
        <v>0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8076</v>
      </c>
      <c r="D837" s="9">
        <f t="shared" si="28"/>
        <v>0</v>
      </c>
      <c r="E837" s="9">
        <f t="shared" si="28"/>
        <v>48</v>
      </c>
      <c r="F837" s="9">
        <f t="shared" si="28"/>
        <v>8028</v>
      </c>
      <c r="G837" s="9">
        <f t="shared" si="28"/>
        <v>7056</v>
      </c>
      <c r="H837" s="9">
        <f t="shared" si="28"/>
        <v>972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-48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1675</v>
      </c>
      <c r="D969" s="8">
        <v>0</v>
      </c>
      <c r="E969" s="8">
        <v>0</v>
      </c>
      <c r="F969" s="8">
        <v>1675</v>
      </c>
      <c r="G969" s="8">
        <v>1675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181100</v>
      </c>
      <c r="D972" s="8">
        <v>0</v>
      </c>
      <c r="E972" s="8">
        <v>3725</v>
      </c>
      <c r="F972" s="8">
        <v>177375</v>
      </c>
      <c r="G972" s="8">
        <v>64575</v>
      </c>
      <c r="H972" s="8">
        <v>112800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52500</v>
      </c>
      <c r="D976" s="8">
        <v>0</v>
      </c>
      <c r="E976" s="8">
        <v>875</v>
      </c>
      <c r="F976" s="8">
        <v>51625</v>
      </c>
      <c r="G976" s="8">
        <v>34975</v>
      </c>
      <c r="H976" s="8">
        <v>16650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5225</v>
      </c>
      <c r="D980" s="8">
        <v>0</v>
      </c>
      <c r="E980" s="8">
        <v>0</v>
      </c>
      <c r="F980" s="8">
        <v>5225</v>
      </c>
      <c r="G980" s="8">
        <v>1600</v>
      </c>
      <c r="H980" s="8">
        <v>3625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245100</v>
      </c>
      <c r="D992" s="9">
        <f t="shared" si="32"/>
        <v>0</v>
      </c>
      <c r="E992" s="9">
        <f t="shared" si="32"/>
        <v>4600</v>
      </c>
      <c r="F992" s="9">
        <f t="shared" si="32"/>
        <v>240500</v>
      </c>
      <c r="G992" s="9">
        <f t="shared" si="32"/>
        <v>105875</v>
      </c>
      <c r="H992" s="9">
        <f t="shared" si="32"/>
        <v>134625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-4600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0</v>
      </c>
      <c r="F1012" s="8">
        <v>4650</v>
      </c>
      <c r="G1012" s="8">
        <v>450</v>
      </c>
      <c r="H1012" s="8">
        <v>4200</v>
      </c>
    </row>
    <row r="1013" spans="1:8" ht="12.75">
      <c r="A1013" s="8" t="s">
        <v>97</v>
      </c>
      <c r="B1013" s="8" t="s">
        <v>5</v>
      </c>
      <c r="C1013" s="8">
        <v>25400</v>
      </c>
      <c r="D1013" s="8">
        <v>0</v>
      </c>
      <c r="E1013" s="8">
        <v>25</v>
      </c>
      <c r="F1013" s="8">
        <v>25375</v>
      </c>
      <c r="G1013" s="8">
        <v>7625</v>
      </c>
      <c r="H1013" s="8">
        <v>17750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33550</v>
      </c>
      <c r="D1017" s="8">
        <v>0</v>
      </c>
      <c r="E1017" s="8">
        <v>125</v>
      </c>
      <c r="F1017" s="8">
        <v>33425</v>
      </c>
      <c r="G1017" s="8">
        <v>8750</v>
      </c>
      <c r="H1017" s="8">
        <v>24675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65325</v>
      </c>
      <c r="D1033" s="9">
        <f t="shared" si="33"/>
        <v>0</v>
      </c>
      <c r="E1033" s="9">
        <f t="shared" si="33"/>
        <v>150</v>
      </c>
      <c r="F1033" s="9">
        <f t="shared" si="33"/>
        <v>65175</v>
      </c>
      <c r="G1033" s="9">
        <f t="shared" si="33"/>
        <v>18550</v>
      </c>
      <c r="H1033" s="9">
        <f t="shared" si="33"/>
        <v>46625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-150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22350</v>
      </c>
      <c r="D1051" s="8">
        <v>0</v>
      </c>
      <c r="E1051" s="8">
        <v>0</v>
      </c>
      <c r="F1051" s="8">
        <v>22350</v>
      </c>
      <c r="G1051" s="8">
        <v>22350</v>
      </c>
      <c r="H1051" s="8">
        <v>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38850</v>
      </c>
      <c r="D1054" s="8">
        <v>0</v>
      </c>
      <c r="E1054" s="8">
        <v>0</v>
      </c>
      <c r="F1054" s="8">
        <v>38850</v>
      </c>
      <c r="G1054" s="8">
        <v>20650</v>
      </c>
      <c r="H1054" s="8">
        <v>18200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10150</v>
      </c>
      <c r="D1058" s="8">
        <v>0</v>
      </c>
      <c r="E1058" s="8">
        <v>0</v>
      </c>
      <c r="F1058" s="8">
        <v>10150</v>
      </c>
      <c r="G1058" s="8">
        <v>7900</v>
      </c>
      <c r="H1058" s="8">
        <v>2250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3825</v>
      </c>
      <c r="D1067" s="8">
        <v>0</v>
      </c>
      <c r="E1067" s="8">
        <v>0</v>
      </c>
      <c r="F1067" s="8">
        <v>3825</v>
      </c>
      <c r="G1067" s="8">
        <v>2375</v>
      </c>
      <c r="H1067" s="8">
        <v>1450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84725</v>
      </c>
      <c r="D1074" s="9">
        <f t="shared" si="34"/>
        <v>0</v>
      </c>
      <c r="E1074" s="9">
        <f t="shared" si="34"/>
        <v>0</v>
      </c>
      <c r="F1074" s="9">
        <f t="shared" si="34"/>
        <v>84725</v>
      </c>
      <c r="G1074" s="9">
        <f t="shared" si="34"/>
        <v>62650</v>
      </c>
      <c r="H1074" s="9">
        <f t="shared" si="34"/>
        <v>22075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0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100</v>
      </c>
      <c r="D1090" s="8">
        <v>0</v>
      </c>
      <c r="E1090" s="8">
        <v>0</v>
      </c>
      <c r="F1090" s="8">
        <v>100</v>
      </c>
      <c r="G1090" s="8">
        <v>50</v>
      </c>
      <c r="H1090" s="8">
        <v>50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7100</v>
      </c>
      <c r="D1094" s="8">
        <v>0</v>
      </c>
      <c r="E1094" s="8">
        <v>0</v>
      </c>
      <c r="F1094" s="8">
        <v>7100</v>
      </c>
      <c r="G1094" s="8">
        <v>3600</v>
      </c>
      <c r="H1094" s="8">
        <v>3500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25</v>
      </c>
      <c r="D1096" s="8">
        <v>0</v>
      </c>
      <c r="E1096" s="8">
        <v>0</v>
      </c>
      <c r="F1096" s="8">
        <v>25</v>
      </c>
      <c r="G1096" s="8">
        <v>0</v>
      </c>
      <c r="H1096" s="8">
        <v>25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11775</v>
      </c>
      <c r="D1098" s="8">
        <v>0</v>
      </c>
      <c r="E1098" s="8">
        <v>475</v>
      </c>
      <c r="F1098" s="8">
        <v>11300</v>
      </c>
      <c r="G1098" s="8">
        <v>5425</v>
      </c>
      <c r="H1098" s="8">
        <v>5875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20000</v>
      </c>
      <c r="D1110" s="9">
        <f t="shared" si="35"/>
        <v>0</v>
      </c>
      <c r="E1110" s="9">
        <f t="shared" si="35"/>
        <v>475</v>
      </c>
      <c r="F1110" s="9">
        <f t="shared" si="35"/>
        <v>19525</v>
      </c>
      <c r="G1110" s="9">
        <f t="shared" si="35"/>
        <v>10075</v>
      </c>
      <c r="H1110" s="9">
        <f t="shared" si="35"/>
        <v>9450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-475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90</v>
      </c>
      <c r="D1120" s="8">
        <v>0</v>
      </c>
      <c r="E1120" s="8">
        <v>0</v>
      </c>
      <c r="F1120" s="8">
        <v>90</v>
      </c>
      <c r="G1120" s="8">
        <v>90</v>
      </c>
      <c r="H1120" s="8">
        <v>0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2710</v>
      </c>
      <c r="D1127" s="8">
        <v>65</v>
      </c>
      <c r="E1127" s="8">
        <v>105</v>
      </c>
      <c r="F1127" s="8">
        <v>2670</v>
      </c>
      <c r="G1127" s="8">
        <v>2605</v>
      </c>
      <c r="H1127" s="8">
        <v>65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25</v>
      </c>
      <c r="D1131" s="8">
        <v>0</v>
      </c>
      <c r="E1131" s="8">
        <v>0</v>
      </c>
      <c r="F1131" s="8">
        <v>25</v>
      </c>
      <c r="G1131" s="8">
        <v>0</v>
      </c>
      <c r="H1131" s="8">
        <v>25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30</v>
      </c>
      <c r="H1133" s="8">
        <v>0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40</v>
      </c>
      <c r="D1137" s="8">
        <v>0</v>
      </c>
      <c r="E1137" s="8">
        <v>0</v>
      </c>
      <c r="F1137" s="8">
        <v>40</v>
      </c>
      <c r="G1137" s="8">
        <v>25</v>
      </c>
      <c r="H1137" s="8">
        <v>15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2895</v>
      </c>
      <c r="D1142" s="9">
        <f t="shared" si="36"/>
        <v>65</v>
      </c>
      <c r="E1142" s="9">
        <f t="shared" si="36"/>
        <v>105</v>
      </c>
      <c r="F1142" s="9">
        <f t="shared" si="36"/>
        <v>2855</v>
      </c>
      <c r="G1142" s="9">
        <f t="shared" si="36"/>
        <v>2750</v>
      </c>
      <c r="H1142" s="9">
        <f t="shared" si="36"/>
        <v>105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-40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