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<sst xmlns="http://schemas.openxmlformats.org/spreadsheetml/2006/main" count="2726" uniqueCount="117">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</sst>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640</v>
      </c>
      <c r="D11" s="8">
        <v>0</v>
      </c>
      <c r="E11" s="8">
        <v>0</v>
      </c>
      <c r="F11" s="8">
        <v>640</v>
      </c>
      <c r="G11" s="8">
        <v>640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140</v>
      </c>
      <c r="D19" s="8">
        <v>0</v>
      </c>
      <c r="E19" s="8">
        <v>0</v>
      </c>
      <c r="F19" s="8">
        <v>140</v>
      </c>
      <c r="G19" s="8">
        <v>140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100</v>
      </c>
      <c r="D22" s="8">
        <v>0</v>
      </c>
      <c r="E22" s="8">
        <v>0</v>
      </c>
      <c r="F22" s="8">
        <v>100</v>
      </c>
      <c r="G22" s="8">
        <v>100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1820</v>
      </c>
      <c r="D28" s="9">
        <f t="shared" si="0"/>
        <v>0</v>
      </c>
      <c r="E28" s="9">
        <f t="shared" si="0"/>
        <v>0</v>
      </c>
      <c r="F28" s="9">
        <f t="shared" si="0"/>
        <v>1820</v>
      </c>
      <c r="G28" s="9">
        <f t="shared" si="0"/>
        <v>1820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6</v>
      </c>
      <c r="H38" s="8">
        <v>3</v>
      </c>
    </row>
    <row r="39" spans="1:8" ht="12" customHeight="1">
      <c r="A39" s="8" t="s">
        <v>92</v>
      </c>
      <c r="B39" s="8" t="s">
        <v>73</v>
      </c>
      <c r="C39" s="8">
        <v>160</v>
      </c>
      <c r="D39" s="8">
        <v>0</v>
      </c>
      <c r="E39" s="8">
        <v>0</v>
      </c>
      <c r="F39" s="8">
        <v>160</v>
      </c>
      <c r="G39" s="8">
        <v>97</v>
      </c>
      <c r="H39" s="8">
        <v>63</v>
      </c>
    </row>
    <row r="40" spans="1:8" ht="12" customHeight="1">
      <c r="A40" s="8" t="s">
        <v>78</v>
      </c>
      <c r="B40" s="8" t="s">
        <v>78</v>
      </c>
      <c r="C40" s="8">
        <v>52</v>
      </c>
      <c r="D40" s="8">
        <v>0</v>
      </c>
      <c r="E40" s="8">
        <v>0</v>
      </c>
      <c r="F40" s="8">
        <v>52</v>
      </c>
      <c r="G40" s="8">
        <v>44</v>
      </c>
      <c r="H40" s="8">
        <v>8</v>
      </c>
    </row>
    <row r="41" spans="1:8" ht="12" customHeight="1">
      <c r="A41" s="8" t="s">
        <v>75</v>
      </c>
      <c r="B41" s="8" t="s">
        <v>63</v>
      </c>
      <c r="C41" s="8">
        <v>50</v>
      </c>
      <c r="D41" s="8">
        <v>0</v>
      </c>
      <c r="E41" s="8">
        <v>0</v>
      </c>
      <c r="F41" s="8">
        <v>50</v>
      </c>
      <c r="G41" s="8">
        <v>21</v>
      </c>
      <c r="H41" s="8">
        <v>29</v>
      </c>
    </row>
    <row r="42" spans="1:8" ht="12" customHeight="1">
      <c r="A42" s="5"/>
      <c r="B42" s="5"/>
      <c r="C42" s="5"/>
      <c r="D42" s="5"/>
      <c r="E42" s="5"/>
      <c r="F42" s="5"/>
      <c r="G42" s="5"/>
      <c r="H42" s="5"/>
    </row>
    <row r="43" spans="1:8" ht="15" customHeight="1">
      <c r="A43" s="1" t="s">
        <v>66</v>
      </c>
      <c r="B43" s="1"/>
      <c r="C43" s="9">
        <f aca="true" t="shared" si="1" ref="C43:H43">SUM(C38:C41)</f>
        <v>271</v>
      </c>
      <c r="D43" s="9">
        <f t="shared" si="1"/>
        <v>0</v>
      </c>
      <c r="E43" s="9">
        <f t="shared" si="1"/>
        <v>0</v>
      </c>
      <c r="F43" s="9">
        <f t="shared" si="1"/>
        <v>271</v>
      </c>
      <c r="G43" s="9">
        <f t="shared" si="1"/>
        <v>168</v>
      </c>
      <c r="H43" s="9">
        <f t="shared" si="1"/>
        <v>103</v>
      </c>
    </row>
    <row r="44" spans="1:8" ht="12" customHeight="1">
      <c r="A44" s="5"/>
      <c r="B44" s="5"/>
      <c r="C44" s="5"/>
      <c r="D44" s="5"/>
      <c r="E44" s="5"/>
      <c r="F44" s="5"/>
      <c r="G44" s="5"/>
      <c r="H44" s="5"/>
    </row>
    <row r="45" spans="1:8" ht="12" customHeight="1">
      <c r="A45" s="1" t="s">
        <v>4</v>
      </c>
      <c r="B45" s="1"/>
      <c r="C45" s="1">
        <v>0</v>
      </c>
      <c r="D45" s="1"/>
      <c r="E45" s="1"/>
      <c r="F45" s="1">
        <f>F43-C43</f>
        <v>0</v>
      </c>
      <c r="G45" s="1"/>
      <c r="H45" s="1"/>
    </row>
    <row r="46" spans="1:8" ht="12" customHeight="1">
      <c r="A46" s="5"/>
      <c r="B46" s="5"/>
      <c r="C46" s="5"/>
      <c r="D46" s="5"/>
      <c r="E46" s="5"/>
      <c r="F46" s="5"/>
      <c r="G46" s="5"/>
      <c r="H46" s="5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9.5" customHeight="1">
      <c r="A48" s="5"/>
      <c r="B48" s="2" t="s">
        <v>2</v>
      </c>
      <c r="C48" s="2"/>
      <c r="D48" s="2"/>
      <c r="E48" s="2"/>
      <c r="F48" s="2"/>
      <c r="G48" s="2"/>
      <c r="H48" s="5"/>
    </row>
    <row r="49" spans="1:8" ht="12" customHeight="1">
      <c r="A49" s="5"/>
      <c r="B49" s="5"/>
      <c r="C49" s="5"/>
      <c r="D49" s="5"/>
      <c r="E49" s="5"/>
      <c r="F49" s="5"/>
      <c r="G49" s="5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25.5" customHeight="1">
      <c r="A51" s="6" t="s">
        <v>0</v>
      </c>
      <c r="B51" s="6" t="s">
        <v>11</v>
      </c>
      <c r="C51" s="7" t="s">
        <v>88</v>
      </c>
      <c r="D51" s="7" t="s">
        <v>38</v>
      </c>
      <c r="E51" s="7" t="s">
        <v>8</v>
      </c>
      <c r="F51" s="7" t="s">
        <v>51</v>
      </c>
      <c r="G51" s="7" t="s">
        <v>40</v>
      </c>
      <c r="H51" s="7" t="s">
        <v>98</v>
      </c>
    </row>
    <row r="52" spans="1:8" ht="12" customHeight="1">
      <c r="A52" s="5"/>
      <c r="B52" s="5"/>
      <c r="C52" s="5"/>
      <c r="D52" s="5"/>
      <c r="E52" s="5"/>
      <c r="F52" s="5"/>
      <c r="G52" s="5"/>
      <c r="H52" s="5"/>
    </row>
    <row r="53" spans="1:8" ht="12" customHeight="1">
      <c r="A53" s="8" t="s">
        <v>79</v>
      </c>
      <c r="B53" s="8" t="s">
        <v>29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82</v>
      </c>
      <c r="B54" s="8" t="s">
        <v>26</v>
      </c>
      <c r="C54" s="8">
        <v>19175</v>
      </c>
      <c r="D54" s="8">
        <v>0</v>
      </c>
      <c r="E54" s="8">
        <v>100</v>
      </c>
      <c r="F54" s="8">
        <v>19075</v>
      </c>
      <c r="G54" s="8">
        <v>13675</v>
      </c>
      <c r="H54" s="8">
        <v>5400</v>
      </c>
    </row>
    <row r="55" spans="1:8" ht="12" customHeight="1">
      <c r="A55" s="8" t="s">
        <v>3</v>
      </c>
      <c r="B55" s="8" t="s">
        <v>80</v>
      </c>
      <c r="C55" s="8">
        <v>1300</v>
      </c>
      <c r="D55" s="8">
        <v>0</v>
      </c>
      <c r="E55" s="8">
        <v>0</v>
      </c>
      <c r="F55" s="8">
        <v>1300</v>
      </c>
      <c r="G55" s="8">
        <v>1300</v>
      </c>
      <c r="H55" s="8">
        <v>0</v>
      </c>
    </row>
    <row r="56" spans="1:8" ht="12" customHeight="1">
      <c r="A56" s="8" t="s">
        <v>3</v>
      </c>
      <c r="B56" s="8" t="s">
        <v>96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52</v>
      </c>
      <c r="B57" s="8" t="s">
        <v>16</v>
      </c>
      <c r="C57" s="8">
        <v>10225</v>
      </c>
      <c r="D57" s="8">
        <v>0</v>
      </c>
      <c r="E57" s="8">
        <v>0</v>
      </c>
      <c r="F57" s="8">
        <v>10225</v>
      </c>
      <c r="G57" s="8">
        <v>10225</v>
      </c>
      <c r="H57" s="8">
        <v>0</v>
      </c>
    </row>
    <row r="58" spans="1:8" ht="12" customHeight="1">
      <c r="A58" s="8" t="s">
        <v>52</v>
      </c>
      <c r="B58" s="8" t="s">
        <v>100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52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97</v>
      </c>
      <c r="B60" s="8" t="s">
        <v>50</v>
      </c>
      <c r="C60" s="8">
        <v>25</v>
      </c>
      <c r="D60" s="8">
        <v>0</v>
      </c>
      <c r="E60" s="8">
        <v>0</v>
      </c>
      <c r="F60" s="8">
        <v>25</v>
      </c>
      <c r="G60" s="8">
        <v>0</v>
      </c>
      <c r="H60" s="8">
        <v>25</v>
      </c>
    </row>
    <row r="61" spans="1:8" ht="12" customHeight="1">
      <c r="A61" s="8" t="s">
        <v>97</v>
      </c>
      <c r="B61" s="8" t="s">
        <v>5</v>
      </c>
      <c r="C61" s="8">
        <v>3800</v>
      </c>
      <c r="D61" s="8">
        <v>150</v>
      </c>
      <c r="E61" s="8">
        <v>0</v>
      </c>
      <c r="F61" s="8">
        <v>3950</v>
      </c>
      <c r="G61" s="8">
        <v>3950</v>
      </c>
      <c r="H61" s="8">
        <v>0</v>
      </c>
    </row>
    <row r="62" spans="1:8" ht="12" customHeight="1">
      <c r="A62" s="8" t="s">
        <v>92</v>
      </c>
      <c r="B62" s="8" t="s">
        <v>108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73</v>
      </c>
      <c r="C63" s="8">
        <v>44675</v>
      </c>
      <c r="D63" s="8">
        <v>0</v>
      </c>
      <c r="E63" s="8">
        <v>2125</v>
      </c>
      <c r="F63" s="8">
        <v>42550</v>
      </c>
      <c r="G63" s="8">
        <v>13425</v>
      </c>
      <c r="H63" s="8">
        <v>29125</v>
      </c>
    </row>
    <row r="64" spans="1:8" ht="12" customHeight="1">
      <c r="A64" s="8" t="s">
        <v>92</v>
      </c>
      <c r="B64" s="8" t="s">
        <v>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8" ht="12" customHeight="1">
      <c r="A65" s="8" t="s">
        <v>78</v>
      </c>
      <c r="B65" s="8" t="s">
        <v>78</v>
      </c>
      <c r="C65" s="8">
        <v>2925</v>
      </c>
      <c r="D65" s="8">
        <v>0</v>
      </c>
      <c r="E65" s="8">
        <v>0</v>
      </c>
      <c r="F65" s="8">
        <v>2925</v>
      </c>
      <c r="G65" s="8">
        <v>2300</v>
      </c>
      <c r="H65" s="8">
        <v>625</v>
      </c>
    </row>
    <row r="66" spans="1:8" ht="12" customHeight="1">
      <c r="A66" s="8" t="s">
        <v>43</v>
      </c>
      <c r="B66" s="8" t="s">
        <v>102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54</v>
      </c>
      <c r="C67" s="8">
        <v>675</v>
      </c>
      <c r="D67" s="8">
        <v>0</v>
      </c>
      <c r="E67" s="8">
        <v>0</v>
      </c>
      <c r="F67" s="8">
        <v>675</v>
      </c>
      <c r="G67" s="8">
        <v>675</v>
      </c>
      <c r="H67" s="8">
        <v>0</v>
      </c>
    </row>
    <row r="68" spans="1:8" ht="12" customHeight="1">
      <c r="A68" s="8" t="s">
        <v>90</v>
      </c>
      <c r="B68" s="8" t="s">
        <v>71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42</v>
      </c>
      <c r="B69" s="8" t="s">
        <v>111</v>
      </c>
      <c r="C69" s="8">
        <v>3200</v>
      </c>
      <c r="D69" s="8">
        <v>0</v>
      </c>
      <c r="E69" s="8">
        <v>0</v>
      </c>
      <c r="F69" s="8">
        <v>3200</v>
      </c>
      <c r="G69" s="8">
        <v>3200</v>
      </c>
      <c r="H69" s="8">
        <v>0</v>
      </c>
    </row>
    <row r="70" spans="1:8" ht="12" customHeight="1">
      <c r="A70" s="8" t="s">
        <v>67</v>
      </c>
      <c r="B70" s="8" t="s">
        <v>46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19</v>
      </c>
      <c r="B71" s="8" t="s">
        <v>10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75</v>
      </c>
      <c r="B73" s="8" t="s">
        <v>63</v>
      </c>
      <c r="C73" s="8">
        <v>5325</v>
      </c>
      <c r="D73" s="8">
        <v>0</v>
      </c>
      <c r="E73" s="8">
        <v>0</v>
      </c>
      <c r="F73" s="8">
        <v>5325</v>
      </c>
      <c r="G73" s="8">
        <v>5325</v>
      </c>
      <c r="H73" s="8">
        <v>0</v>
      </c>
    </row>
    <row r="74" spans="1:8" ht="12" customHeight="1">
      <c r="A74" s="8" t="s">
        <v>75</v>
      </c>
      <c r="B74" s="8" t="s">
        <v>1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75</v>
      </c>
      <c r="B75" s="8" t="s">
        <v>69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20</v>
      </c>
      <c r="C76" s="8">
        <v>8125</v>
      </c>
      <c r="D76" s="8">
        <v>225</v>
      </c>
      <c r="E76" s="8">
        <v>0</v>
      </c>
      <c r="F76" s="8">
        <v>8350</v>
      </c>
      <c r="G76" s="8">
        <v>8350</v>
      </c>
      <c r="H76" s="8">
        <v>0</v>
      </c>
    </row>
    <row r="77" spans="1:8" ht="12" customHeight="1">
      <c r="A77" s="5"/>
      <c r="B77" s="5"/>
      <c r="C77" s="5"/>
      <c r="D77" s="5"/>
      <c r="E77" s="5"/>
      <c r="F77" s="5"/>
      <c r="G77" s="5"/>
      <c r="H77" s="5"/>
    </row>
    <row r="78" spans="1:8" ht="15" customHeight="1">
      <c r="A78" s="1" t="s">
        <v>66</v>
      </c>
      <c r="B78" s="1"/>
      <c r="C78" s="9">
        <f aca="true" t="shared" si="2" ref="C78:H78">SUM(C53:C76)</f>
        <v>99450</v>
      </c>
      <c r="D78" s="9">
        <f t="shared" si="2"/>
        <v>375</v>
      </c>
      <c r="E78" s="9">
        <f t="shared" si="2"/>
        <v>2225</v>
      </c>
      <c r="F78" s="9">
        <f t="shared" si="2"/>
        <v>97600</v>
      </c>
      <c r="G78" s="9">
        <f t="shared" si="2"/>
        <v>62425</v>
      </c>
      <c r="H78" s="9">
        <f t="shared" si="2"/>
        <v>35175</v>
      </c>
    </row>
    <row r="79" spans="1:8" ht="12" customHeight="1">
      <c r="A79" s="5"/>
      <c r="B79" s="5"/>
      <c r="C79" s="5"/>
      <c r="D79" s="5"/>
      <c r="E79" s="5"/>
      <c r="F79" s="5"/>
      <c r="G79" s="5"/>
      <c r="H79" s="5"/>
    </row>
    <row r="80" spans="1:8" ht="12" customHeight="1">
      <c r="A80" s="1" t="s">
        <v>4</v>
      </c>
      <c r="B80" s="1"/>
      <c r="C80" s="1">
        <v>5525</v>
      </c>
      <c r="D80" s="1"/>
      <c r="E80" s="1"/>
      <c r="F80" s="1">
        <f>F78-C78</f>
        <v>-1850</v>
      </c>
      <c r="G80" s="1"/>
      <c r="H80" s="1"/>
    </row>
    <row r="81" spans="1:8" ht="12" customHeight="1">
      <c r="A81" s="5"/>
      <c r="B81" s="5"/>
      <c r="C81" s="5"/>
      <c r="D81" s="5"/>
      <c r="E81" s="5"/>
      <c r="F81" s="5"/>
      <c r="G81" s="5"/>
      <c r="H81" s="5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9.5" customHeight="1">
      <c r="A83" s="5"/>
      <c r="B83" s="2" t="s">
        <v>57</v>
      </c>
      <c r="C83" s="2"/>
      <c r="D83" s="2"/>
      <c r="E83" s="2"/>
      <c r="F83" s="2"/>
      <c r="G83" s="2"/>
      <c r="H83" s="5"/>
    </row>
    <row r="84" spans="1:8" ht="12" customHeight="1">
      <c r="A84" s="5"/>
      <c r="B84" s="5"/>
      <c r="C84" s="5"/>
      <c r="D84" s="5"/>
      <c r="E84" s="5"/>
      <c r="F84" s="5"/>
      <c r="G84" s="5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25.5" customHeight="1">
      <c r="A86" s="6" t="s">
        <v>0</v>
      </c>
      <c r="B86" s="6" t="s">
        <v>11</v>
      </c>
      <c r="C86" s="7" t="s">
        <v>88</v>
      </c>
      <c r="D86" s="7" t="s">
        <v>38</v>
      </c>
      <c r="E86" s="7" t="s">
        <v>8</v>
      </c>
      <c r="F86" s="7" t="s">
        <v>51</v>
      </c>
      <c r="G86" s="7" t="s">
        <v>40</v>
      </c>
      <c r="H86" s="7" t="s">
        <v>98</v>
      </c>
    </row>
    <row r="87" spans="1:8" ht="12" customHeight="1">
      <c r="A87" s="5"/>
      <c r="B87" s="5"/>
      <c r="C87" s="5"/>
      <c r="D87" s="5"/>
      <c r="E87" s="5"/>
      <c r="F87" s="5"/>
      <c r="G87" s="5"/>
      <c r="H87" s="5"/>
    </row>
    <row r="88" spans="1:8" ht="12" customHeight="1">
      <c r="A88" s="8" t="s">
        <v>79</v>
      </c>
      <c r="B88" s="8" t="s">
        <v>29</v>
      </c>
      <c r="C88" s="8">
        <v>2600</v>
      </c>
      <c r="D88" s="8">
        <v>0</v>
      </c>
      <c r="E88" s="8">
        <v>0</v>
      </c>
      <c r="F88" s="8">
        <v>2600</v>
      </c>
      <c r="G88" s="8">
        <v>2600</v>
      </c>
      <c r="H88" s="8">
        <v>0</v>
      </c>
    </row>
    <row r="89" spans="1:8" ht="12" customHeight="1">
      <c r="A89" s="8" t="s">
        <v>82</v>
      </c>
      <c r="B89" s="8" t="s">
        <v>26</v>
      </c>
      <c r="C89" s="8">
        <v>200</v>
      </c>
      <c r="D89" s="8">
        <v>0</v>
      </c>
      <c r="E89" s="8">
        <v>125</v>
      </c>
      <c r="F89" s="8">
        <v>75</v>
      </c>
      <c r="G89" s="8">
        <v>0</v>
      </c>
      <c r="H89" s="8">
        <v>75</v>
      </c>
    </row>
    <row r="90" spans="1:8" ht="12" customHeight="1">
      <c r="A90" s="8" t="s">
        <v>3</v>
      </c>
      <c r="B90" s="8" t="s">
        <v>32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80</v>
      </c>
      <c r="C91" s="8">
        <v>475</v>
      </c>
      <c r="D91" s="8">
        <v>0</v>
      </c>
      <c r="E91" s="8">
        <v>0</v>
      </c>
      <c r="F91" s="8">
        <v>475</v>
      </c>
      <c r="G91" s="8">
        <v>400</v>
      </c>
      <c r="H91" s="8">
        <v>75</v>
      </c>
    </row>
    <row r="92" spans="1:8" ht="12" customHeight="1">
      <c r="A92" s="8" t="s">
        <v>3</v>
      </c>
      <c r="B92" s="8" t="s">
        <v>96</v>
      </c>
      <c r="C92" s="8">
        <v>4150</v>
      </c>
      <c r="D92" s="8">
        <v>0</v>
      </c>
      <c r="E92" s="8">
        <v>0</v>
      </c>
      <c r="F92" s="8">
        <v>4150</v>
      </c>
      <c r="G92" s="8">
        <v>400</v>
      </c>
      <c r="H92" s="8">
        <v>3750</v>
      </c>
    </row>
    <row r="93" spans="1:8" ht="12" customHeight="1">
      <c r="A93" s="8" t="s">
        <v>52</v>
      </c>
      <c r="B93" s="8" t="s">
        <v>16</v>
      </c>
      <c r="C93" s="8">
        <v>15475</v>
      </c>
      <c r="D93" s="8">
        <v>0</v>
      </c>
      <c r="E93" s="8">
        <v>0</v>
      </c>
      <c r="F93" s="8">
        <v>15475</v>
      </c>
      <c r="G93" s="8">
        <v>15375</v>
      </c>
      <c r="H93" s="8">
        <v>100</v>
      </c>
    </row>
    <row r="94" spans="1:8" ht="12" customHeight="1">
      <c r="A94" s="8" t="s">
        <v>52</v>
      </c>
      <c r="B94" s="8" t="s">
        <v>100</v>
      </c>
      <c r="C94" s="8">
        <v>1000</v>
      </c>
      <c r="D94" s="8">
        <v>0</v>
      </c>
      <c r="E94" s="8">
        <v>0</v>
      </c>
      <c r="F94" s="8">
        <v>1000</v>
      </c>
      <c r="G94" s="8">
        <v>1000</v>
      </c>
      <c r="H94" s="8">
        <v>0</v>
      </c>
    </row>
    <row r="95" spans="1:8" ht="12" customHeight="1">
      <c r="A95" s="8" t="s">
        <v>52</v>
      </c>
      <c r="B95" s="8" t="s">
        <v>62</v>
      </c>
      <c r="C95" s="8">
        <v>1250</v>
      </c>
      <c r="D95" s="8">
        <v>0</v>
      </c>
      <c r="E95" s="8">
        <v>0</v>
      </c>
      <c r="F95" s="8">
        <v>1250</v>
      </c>
      <c r="G95" s="8">
        <v>0</v>
      </c>
      <c r="H95" s="8">
        <v>1250</v>
      </c>
    </row>
    <row r="96" spans="1:8" ht="12" customHeight="1">
      <c r="A96" s="8" t="s">
        <v>97</v>
      </c>
      <c r="B96" s="8" t="s">
        <v>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</v>
      </c>
      <c r="C97" s="8">
        <v>25</v>
      </c>
      <c r="D97" s="8">
        <v>0</v>
      </c>
      <c r="E97" s="8">
        <v>0</v>
      </c>
      <c r="F97" s="8">
        <v>25</v>
      </c>
      <c r="G97" s="8">
        <v>0</v>
      </c>
      <c r="H97" s="8">
        <v>25</v>
      </c>
    </row>
    <row r="98" spans="1:8" ht="12" customHeight="1">
      <c r="A98" s="8" t="s">
        <v>92</v>
      </c>
      <c r="B98" s="8" t="s">
        <v>103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92</v>
      </c>
      <c r="B99" s="8" t="s">
        <v>108</v>
      </c>
      <c r="C99" s="8">
        <v>75</v>
      </c>
      <c r="D99" s="8">
        <v>0</v>
      </c>
      <c r="E99" s="8">
        <v>0</v>
      </c>
      <c r="F99" s="8">
        <v>75</v>
      </c>
      <c r="G99" s="8">
        <v>75</v>
      </c>
      <c r="H99" s="8">
        <v>0</v>
      </c>
    </row>
    <row r="100" spans="1:8" ht="12" customHeight="1">
      <c r="A100" s="8" t="s">
        <v>92</v>
      </c>
      <c r="B100" s="8" t="s">
        <v>73</v>
      </c>
      <c r="C100" s="8">
        <v>1425</v>
      </c>
      <c r="D100" s="8">
        <v>0</v>
      </c>
      <c r="E100" s="8">
        <v>0</v>
      </c>
      <c r="F100" s="8">
        <v>1425</v>
      </c>
      <c r="G100" s="8">
        <v>850</v>
      </c>
      <c r="H100" s="8">
        <v>575</v>
      </c>
    </row>
    <row r="101" spans="1:8" ht="12" customHeight="1">
      <c r="A101" s="8" t="s">
        <v>92</v>
      </c>
      <c r="B101" s="8" t="s">
        <v>9</v>
      </c>
      <c r="C101" s="8">
        <v>325</v>
      </c>
      <c r="D101" s="8">
        <v>0</v>
      </c>
      <c r="E101" s="8">
        <v>50</v>
      </c>
      <c r="F101" s="8">
        <v>275</v>
      </c>
      <c r="G101" s="8">
        <v>175</v>
      </c>
      <c r="H101" s="8">
        <v>100</v>
      </c>
    </row>
    <row r="102" spans="1:8" ht="12" customHeight="1">
      <c r="A102" s="8" t="s">
        <v>78</v>
      </c>
      <c r="B102" s="8" t="s">
        <v>78</v>
      </c>
      <c r="C102" s="8">
        <v>3825</v>
      </c>
      <c r="D102" s="8">
        <v>0</v>
      </c>
      <c r="E102" s="8">
        <v>0</v>
      </c>
      <c r="F102" s="8">
        <v>3825</v>
      </c>
      <c r="G102" s="8">
        <v>275</v>
      </c>
      <c r="H102" s="8">
        <v>3550</v>
      </c>
    </row>
    <row r="103" spans="1:8" ht="12" customHeight="1">
      <c r="A103" s="8" t="s">
        <v>43</v>
      </c>
      <c r="B103" s="8" t="s">
        <v>102</v>
      </c>
      <c r="C103" s="8">
        <v>975</v>
      </c>
      <c r="D103" s="8">
        <v>0</v>
      </c>
      <c r="E103" s="8">
        <v>25</v>
      </c>
      <c r="F103" s="8">
        <v>950</v>
      </c>
      <c r="G103" s="8">
        <v>675</v>
      </c>
      <c r="H103" s="8">
        <v>275</v>
      </c>
    </row>
    <row r="104" spans="1:8" ht="12" customHeight="1">
      <c r="A104" s="8" t="s">
        <v>43</v>
      </c>
      <c r="B104" s="8" t="s">
        <v>54</v>
      </c>
      <c r="C104" s="8">
        <v>1400</v>
      </c>
      <c r="D104" s="8">
        <v>0</v>
      </c>
      <c r="E104" s="8">
        <v>0</v>
      </c>
      <c r="F104" s="8">
        <v>1400</v>
      </c>
      <c r="G104" s="8">
        <v>275</v>
      </c>
      <c r="H104" s="8">
        <v>1125</v>
      </c>
    </row>
    <row r="105" spans="1:8" ht="12" customHeight="1">
      <c r="A105" s="8" t="s">
        <v>90</v>
      </c>
      <c r="B105" s="8" t="s">
        <v>71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42</v>
      </c>
      <c r="B106" s="8" t="s">
        <v>111</v>
      </c>
      <c r="C106" s="8">
        <v>24750</v>
      </c>
      <c r="D106" s="8">
        <v>0</v>
      </c>
      <c r="E106" s="8">
        <v>0</v>
      </c>
      <c r="F106" s="8">
        <v>24750</v>
      </c>
      <c r="G106" s="8">
        <v>24600</v>
      </c>
      <c r="H106" s="8">
        <v>150</v>
      </c>
    </row>
    <row r="107" spans="1:8" ht="12" customHeight="1">
      <c r="A107" s="8" t="s">
        <v>67</v>
      </c>
      <c r="B107" s="8" t="s">
        <v>46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19</v>
      </c>
      <c r="B108" s="8" t="s">
        <v>10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12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75</v>
      </c>
      <c r="B110" s="8" t="s">
        <v>63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1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36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59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69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20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48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5"/>
      <c r="B117" s="5"/>
      <c r="C117" s="5"/>
      <c r="D117" s="5"/>
      <c r="E117" s="5"/>
      <c r="F117" s="5"/>
      <c r="G117" s="5"/>
      <c r="H117" s="5"/>
    </row>
    <row r="118" spans="1:8" ht="15" customHeight="1">
      <c r="A118" s="1" t="s">
        <v>66</v>
      </c>
      <c r="B118" s="1"/>
      <c r="C118" s="9">
        <f aca="true" t="shared" si="3" ref="C118:H118">SUM(C88:C116)</f>
        <v>57950</v>
      </c>
      <c r="D118" s="9">
        <f t="shared" si="3"/>
        <v>0</v>
      </c>
      <c r="E118" s="9">
        <f t="shared" si="3"/>
        <v>200</v>
      </c>
      <c r="F118" s="9">
        <f t="shared" si="3"/>
        <v>57750</v>
      </c>
      <c r="G118" s="9">
        <f t="shared" si="3"/>
        <v>46700</v>
      </c>
      <c r="H118" s="9">
        <f t="shared" si="3"/>
        <v>11050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2" customHeight="1">
      <c r="A120" s="1" t="s">
        <v>4</v>
      </c>
      <c r="B120" s="1"/>
      <c r="C120" s="1">
        <v>-225</v>
      </c>
      <c r="D120" s="1"/>
      <c r="E120" s="1"/>
      <c r="F120" s="1">
        <f>F118-C118</f>
        <v>-200</v>
      </c>
      <c r="G120" s="1"/>
      <c r="H120" s="1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9.5" customHeight="1">
      <c r="A123" s="5"/>
      <c r="B123" s="2" t="s">
        <v>56</v>
      </c>
      <c r="C123" s="2"/>
      <c r="D123" s="2"/>
      <c r="E123" s="2"/>
      <c r="F123" s="2"/>
      <c r="G123" s="2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25.5" customHeight="1">
      <c r="A126" s="6" t="s">
        <v>0</v>
      </c>
      <c r="B126" s="6" t="s">
        <v>11</v>
      </c>
      <c r="C126" s="7" t="s">
        <v>88</v>
      </c>
      <c r="D126" s="7" t="s">
        <v>38</v>
      </c>
      <c r="E126" s="7" t="s">
        <v>8</v>
      </c>
      <c r="F126" s="7" t="s">
        <v>51</v>
      </c>
      <c r="G126" s="7" t="s">
        <v>40</v>
      </c>
      <c r="H126" s="7" t="s">
        <v>98</v>
      </c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8" t="s">
        <v>75</v>
      </c>
      <c r="B128" s="8" t="s">
        <v>63</v>
      </c>
      <c r="C128" s="8">
        <v>320</v>
      </c>
      <c r="D128" s="8">
        <v>0</v>
      </c>
      <c r="E128" s="8">
        <v>0</v>
      </c>
      <c r="F128" s="8">
        <v>320</v>
      </c>
      <c r="G128" s="8">
        <v>300</v>
      </c>
      <c r="H128" s="8">
        <v>20</v>
      </c>
    </row>
    <row r="129" spans="1:8" ht="12" customHeight="1">
      <c r="A129" s="8" t="s">
        <v>75</v>
      </c>
      <c r="B129" s="8" t="s">
        <v>1</v>
      </c>
      <c r="C129" s="8">
        <v>4080</v>
      </c>
      <c r="D129" s="8">
        <v>0</v>
      </c>
      <c r="E129" s="8">
        <v>40</v>
      </c>
      <c r="F129" s="8">
        <v>4040</v>
      </c>
      <c r="G129" s="8">
        <v>2500</v>
      </c>
      <c r="H129" s="8">
        <v>1540</v>
      </c>
    </row>
    <row r="130" spans="1:8" ht="12" customHeight="1">
      <c r="A130" s="8" t="s">
        <v>75</v>
      </c>
      <c r="B130" s="8" t="s">
        <v>36</v>
      </c>
      <c r="C130" s="8">
        <v>1740</v>
      </c>
      <c r="D130" s="8">
        <v>0</v>
      </c>
      <c r="E130" s="8">
        <v>0</v>
      </c>
      <c r="F130" s="8">
        <v>1740</v>
      </c>
      <c r="G130" s="8">
        <v>1300</v>
      </c>
      <c r="H130" s="8">
        <v>440</v>
      </c>
    </row>
    <row r="131" spans="1:8" ht="12" customHeight="1">
      <c r="A131" s="8" t="s">
        <v>75</v>
      </c>
      <c r="B131" s="8" t="s">
        <v>59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75</v>
      </c>
      <c r="B132" s="8" t="s">
        <v>69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20</v>
      </c>
      <c r="C133" s="8">
        <v>2740</v>
      </c>
      <c r="D133" s="8">
        <v>0</v>
      </c>
      <c r="E133" s="8">
        <v>0</v>
      </c>
      <c r="F133" s="8">
        <v>2740</v>
      </c>
      <c r="G133" s="8">
        <v>2240</v>
      </c>
      <c r="H133" s="8">
        <v>500</v>
      </c>
    </row>
    <row r="134" spans="1:8" ht="12" customHeight="1">
      <c r="A134" s="8" t="s">
        <v>75</v>
      </c>
      <c r="B134" s="8" t="s">
        <v>55</v>
      </c>
      <c r="C134" s="8">
        <v>220</v>
      </c>
      <c r="D134" s="8">
        <v>0</v>
      </c>
      <c r="E134" s="8">
        <v>0</v>
      </c>
      <c r="F134" s="8">
        <v>220</v>
      </c>
      <c r="G134" s="8">
        <v>120</v>
      </c>
      <c r="H134" s="8">
        <v>100</v>
      </c>
    </row>
    <row r="135" spans="1:8" ht="12" customHeight="1">
      <c r="A135" s="8" t="s">
        <v>75</v>
      </c>
      <c r="B135" s="8" t="s">
        <v>48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5"/>
      <c r="B136" s="5"/>
      <c r="C136" s="5"/>
      <c r="D136" s="5"/>
      <c r="E136" s="5"/>
      <c r="F136" s="5"/>
      <c r="G136" s="5"/>
      <c r="H136" s="5"/>
    </row>
    <row r="137" spans="1:8" ht="15" customHeight="1">
      <c r="A137" s="1" t="s">
        <v>66</v>
      </c>
      <c r="B137" s="1"/>
      <c r="C137" s="9">
        <f aca="true" t="shared" si="4" ref="C137:H137">SUM(C128:C135)</f>
        <v>9100</v>
      </c>
      <c r="D137" s="9">
        <f t="shared" si="4"/>
        <v>0</v>
      </c>
      <c r="E137" s="9">
        <f t="shared" si="4"/>
        <v>40</v>
      </c>
      <c r="F137" s="9">
        <f t="shared" si="4"/>
        <v>9060</v>
      </c>
      <c r="G137" s="9">
        <f t="shared" si="4"/>
        <v>6460</v>
      </c>
      <c r="H137" s="9">
        <f t="shared" si="4"/>
        <v>2600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2" customHeight="1">
      <c r="A139" s="1" t="s">
        <v>4</v>
      </c>
      <c r="B139" s="1"/>
      <c r="C139" s="1">
        <v>-20</v>
      </c>
      <c r="D139" s="1"/>
      <c r="E139" s="1"/>
      <c r="F139" s="1">
        <f>F137-C137</f>
        <v>-40</v>
      </c>
      <c r="G139" s="1"/>
      <c r="H139" s="1"/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9.5" customHeight="1">
      <c r="A142" s="5"/>
      <c r="B142" s="2" t="s">
        <v>68</v>
      </c>
      <c r="C142" s="2"/>
      <c r="D142" s="2"/>
      <c r="E142" s="2"/>
      <c r="F142" s="2"/>
      <c r="G142" s="2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25.5" customHeight="1">
      <c r="A145" s="6" t="s">
        <v>0</v>
      </c>
      <c r="B145" s="6" t="s">
        <v>11</v>
      </c>
      <c r="C145" s="7" t="s">
        <v>88</v>
      </c>
      <c r="D145" s="7" t="s">
        <v>38</v>
      </c>
      <c r="E145" s="7" t="s">
        <v>8</v>
      </c>
      <c r="F145" s="7" t="s">
        <v>51</v>
      </c>
      <c r="G145" s="7" t="s">
        <v>40</v>
      </c>
      <c r="H145" s="7" t="s">
        <v>98</v>
      </c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12" customHeight="1">
      <c r="A147" s="8" t="s">
        <v>79</v>
      </c>
      <c r="B147" s="8" t="s">
        <v>29</v>
      </c>
      <c r="C147" s="8">
        <v>1662</v>
      </c>
      <c r="D147" s="8">
        <v>0</v>
      </c>
      <c r="E147" s="8">
        <v>0</v>
      </c>
      <c r="F147" s="8">
        <v>1662</v>
      </c>
      <c r="G147" s="8">
        <v>1662</v>
      </c>
      <c r="H147" s="8">
        <v>0</v>
      </c>
    </row>
    <row r="148" spans="1:8" ht="12" customHeight="1">
      <c r="A148" s="8" t="s">
        <v>82</v>
      </c>
      <c r="B148" s="8" t="s">
        <v>26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3</v>
      </c>
      <c r="B149" s="8" t="s">
        <v>32</v>
      </c>
      <c r="C149" s="8">
        <v>6</v>
      </c>
      <c r="D149" s="8">
        <v>0</v>
      </c>
      <c r="E149" s="8">
        <v>0</v>
      </c>
      <c r="F149" s="8">
        <v>6</v>
      </c>
      <c r="G149" s="8">
        <v>6</v>
      </c>
      <c r="H149" s="8">
        <v>0</v>
      </c>
    </row>
    <row r="150" spans="1:8" ht="12" customHeight="1">
      <c r="A150" s="8" t="s">
        <v>3</v>
      </c>
      <c r="B150" s="8" t="s">
        <v>80</v>
      </c>
      <c r="C150" s="8">
        <v>24</v>
      </c>
      <c r="D150" s="8">
        <v>0</v>
      </c>
      <c r="E150" s="8">
        <v>0</v>
      </c>
      <c r="F150" s="8">
        <v>24</v>
      </c>
      <c r="G150" s="8">
        <v>24</v>
      </c>
      <c r="H150" s="8">
        <v>0</v>
      </c>
    </row>
    <row r="151" spans="1:8" ht="12" customHeight="1">
      <c r="A151" s="8" t="s">
        <v>3</v>
      </c>
      <c r="B151" s="8" t="s">
        <v>96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52</v>
      </c>
      <c r="B152" s="8" t="s">
        <v>16</v>
      </c>
      <c r="C152" s="8">
        <v>2496</v>
      </c>
      <c r="D152" s="8">
        <v>0</v>
      </c>
      <c r="E152" s="8">
        <v>0</v>
      </c>
      <c r="F152" s="8">
        <v>2496</v>
      </c>
      <c r="G152" s="8">
        <v>690</v>
      </c>
      <c r="H152" s="8">
        <v>1806</v>
      </c>
    </row>
    <row r="153" spans="1:8" ht="12" customHeight="1">
      <c r="A153" s="8" t="s">
        <v>52</v>
      </c>
      <c r="B153" s="8" t="s">
        <v>100</v>
      </c>
      <c r="C153" s="8">
        <v>66</v>
      </c>
      <c r="D153" s="8">
        <v>0</v>
      </c>
      <c r="E153" s="8">
        <v>0</v>
      </c>
      <c r="F153" s="8">
        <v>66</v>
      </c>
      <c r="G153" s="8">
        <v>66</v>
      </c>
      <c r="H153" s="8">
        <v>0</v>
      </c>
    </row>
    <row r="154" spans="1:8" ht="12" customHeight="1">
      <c r="A154" s="8" t="s">
        <v>52</v>
      </c>
      <c r="B154" s="8" t="s">
        <v>62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97</v>
      </c>
      <c r="B155" s="8" t="s">
        <v>50</v>
      </c>
      <c r="C155" s="8">
        <v>16524</v>
      </c>
      <c r="D155" s="8">
        <v>0</v>
      </c>
      <c r="E155" s="8">
        <v>0</v>
      </c>
      <c r="F155" s="8">
        <v>16524</v>
      </c>
      <c r="G155" s="8">
        <v>10464</v>
      </c>
      <c r="H155" s="8">
        <v>6060</v>
      </c>
    </row>
    <row r="156" spans="1:8" ht="12" customHeight="1">
      <c r="A156" s="8" t="s">
        <v>97</v>
      </c>
      <c r="B156" s="8" t="s">
        <v>5</v>
      </c>
      <c r="C156" s="8">
        <v>3996</v>
      </c>
      <c r="D156" s="8">
        <v>0</v>
      </c>
      <c r="E156" s="8">
        <v>0</v>
      </c>
      <c r="F156" s="8">
        <v>3996</v>
      </c>
      <c r="G156" s="8">
        <v>2142</v>
      </c>
      <c r="H156" s="8">
        <v>1854</v>
      </c>
    </row>
    <row r="157" spans="1:8" ht="12" customHeight="1">
      <c r="A157" s="8" t="s">
        <v>92</v>
      </c>
      <c r="B157" s="8" t="s">
        <v>103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92</v>
      </c>
      <c r="B158" s="8" t="s">
        <v>108</v>
      </c>
      <c r="C158" s="8">
        <v>1200</v>
      </c>
      <c r="D158" s="8">
        <v>0</v>
      </c>
      <c r="E158" s="8">
        <v>0</v>
      </c>
      <c r="F158" s="8">
        <v>1200</v>
      </c>
      <c r="G158" s="8">
        <v>1104</v>
      </c>
      <c r="H158" s="8">
        <v>96</v>
      </c>
    </row>
    <row r="159" spans="1:8" ht="12" customHeight="1">
      <c r="A159" s="8" t="s">
        <v>92</v>
      </c>
      <c r="B159" s="8" t="s">
        <v>73</v>
      </c>
      <c r="C159" s="8">
        <v>43650</v>
      </c>
      <c r="D159" s="8">
        <v>0</v>
      </c>
      <c r="E159" s="8">
        <v>1002</v>
      </c>
      <c r="F159" s="8">
        <v>42648</v>
      </c>
      <c r="G159" s="8">
        <v>20124</v>
      </c>
      <c r="H159" s="8">
        <v>22524</v>
      </c>
    </row>
    <row r="160" spans="1:8" ht="12" customHeight="1">
      <c r="A160" s="8" t="s">
        <v>92</v>
      </c>
      <c r="B160" s="8" t="s">
        <v>9</v>
      </c>
      <c r="C160" s="8">
        <v>8034</v>
      </c>
      <c r="D160" s="8">
        <v>0</v>
      </c>
      <c r="E160" s="8">
        <v>0</v>
      </c>
      <c r="F160" s="8">
        <v>8034</v>
      </c>
      <c r="G160" s="8">
        <v>6474</v>
      </c>
      <c r="H160" s="8">
        <v>1560</v>
      </c>
    </row>
    <row r="161" spans="1:8" ht="12" customHeight="1">
      <c r="A161" s="8" t="s">
        <v>78</v>
      </c>
      <c r="B161" s="8" t="s">
        <v>78</v>
      </c>
      <c r="C161" s="8">
        <v>26586</v>
      </c>
      <c r="D161" s="8">
        <v>0</v>
      </c>
      <c r="E161" s="8">
        <v>0</v>
      </c>
      <c r="F161" s="8">
        <v>26586</v>
      </c>
      <c r="G161" s="8">
        <v>16200</v>
      </c>
      <c r="H161" s="8">
        <v>10386</v>
      </c>
    </row>
    <row r="162" spans="1:8" ht="12" customHeight="1">
      <c r="A162" s="8" t="s">
        <v>43</v>
      </c>
      <c r="B162" s="8" t="s">
        <v>102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43</v>
      </c>
      <c r="B163" s="8" t="s">
        <v>54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90</v>
      </c>
      <c r="B164" s="8" t="s">
        <v>71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42</v>
      </c>
      <c r="B165" s="8" t="s">
        <v>111</v>
      </c>
      <c r="C165" s="8">
        <v>6738</v>
      </c>
      <c r="D165" s="8">
        <v>0</v>
      </c>
      <c r="E165" s="8">
        <v>222</v>
      </c>
      <c r="F165" s="8">
        <v>6516</v>
      </c>
      <c r="G165" s="8">
        <v>3468</v>
      </c>
      <c r="H165" s="8">
        <v>3048</v>
      </c>
    </row>
    <row r="166" spans="1:8" ht="12" customHeight="1">
      <c r="A166" s="8" t="s">
        <v>67</v>
      </c>
      <c r="B166" s="8" t="s">
        <v>46</v>
      </c>
      <c r="C166" s="8">
        <v>11094</v>
      </c>
      <c r="D166" s="8">
        <v>0</v>
      </c>
      <c r="E166" s="8">
        <v>0</v>
      </c>
      <c r="F166" s="8">
        <v>11094</v>
      </c>
      <c r="G166" s="8">
        <v>7350</v>
      </c>
      <c r="H166" s="8">
        <v>3744</v>
      </c>
    </row>
    <row r="167" spans="1:8" ht="12" customHeight="1">
      <c r="A167" s="8" t="s">
        <v>19</v>
      </c>
      <c r="B167" s="8" t="s">
        <v>10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19</v>
      </c>
      <c r="B168" s="8" t="s">
        <v>12</v>
      </c>
      <c r="C168" s="8">
        <v>2604</v>
      </c>
      <c r="D168" s="8">
        <v>0</v>
      </c>
      <c r="E168" s="8">
        <v>0</v>
      </c>
      <c r="F168" s="8">
        <v>2604</v>
      </c>
      <c r="G168" s="8">
        <v>2604</v>
      </c>
      <c r="H168" s="8">
        <v>0</v>
      </c>
    </row>
    <row r="169" spans="1:8" ht="12" customHeight="1">
      <c r="A169" s="8" t="s">
        <v>75</v>
      </c>
      <c r="B169" s="8" t="s">
        <v>63</v>
      </c>
      <c r="C169" s="8">
        <v>1368</v>
      </c>
      <c r="D169" s="8">
        <v>0</v>
      </c>
      <c r="E169" s="8">
        <v>0</v>
      </c>
      <c r="F169" s="8">
        <v>1368</v>
      </c>
      <c r="G169" s="8">
        <v>1008</v>
      </c>
      <c r="H169" s="8">
        <v>360</v>
      </c>
    </row>
    <row r="170" spans="1:8" ht="12" customHeight="1">
      <c r="A170" s="8" t="s">
        <v>75</v>
      </c>
      <c r="B170" s="8" t="s">
        <v>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75</v>
      </c>
      <c r="B171" s="8" t="s">
        <v>36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59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69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20</v>
      </c>
      <c r="C174" s="8">
        <v>42</v>
      </c>
      <c r="D174" s="8">
        <v>0</v>
      </c>
      <c r="E174" s="8">
        <v>0</v>
      </c>
      <c r="F174" s="8">
        <v>42</v>
      </c>
      <c r="G174" s="8">
        <v>0</v>
      </c>
      <c r="H174" s="8">
        <v>42</v>
      </c>
    </row>
    <row r="175" spans="1:8" ht="12" customHeight="1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5" ref="C176:H176">SUM(C147:C174)</f>
        <v>126090</v>
      </c>
      <c r="D176" s="9">
        <f t="shared" si="5"/>
        <v>0</v>
      </c>
      <c r="E176" s="9">
        <f t="shared" si="5"/>
        <v>1224</v>
      </c>
      <c r="F176" s="9">
        <f t="shared" si="5"/>
        <v>124866</v>
      </c>
      <c r="G176" s="9">
        <f t="shared" si="5"/>
        <v>73386</v>
      </c>
      <c r="H176" s="9">
        <f t="shared" si="5"/>
        <v>51480</v>
      </c>
    </row>
    <row r="177" spans="1:8" ht="12" customHeight="1">
      <c r="A177" s="5"/>
      <c r="B177" s="5"/>
      <c r="C177" s="5"/>
      <c r="D177" s="5"/>
      <c r="E177" s="5"/>
      <c r="F177" s="5"/>
      <c r="G177" s="5"/>
      <c r="H177" s="5"/>
    </row>
    <row r="178" spans="1:8" ht="12" customHeight="1">
      <c r="A178" s="1" t="s">
        <v>4</v>
      </c>
      <c r="B178" s="1"/>
      <c r="C178" s="1">
        <v>-1728</v>
      </c>
      <c r="D178" s="1"/>
      <c r="E178" s="1"/>
      <c r="F178" s="1">
        <f>F176-C176</f>
        <v>-1224</v>
      </c>
      <c r="G178" s="1"/>
      <c r="H178" s="1"/>
    </row>
    <row r="179" spans="1:8" ht="12" customHeight="1">
      <c r="A179" s="5"/>
      <c r="B179" s="5"/>
      <c r="C179" s="5"/>
      <c r="D179" s="5"/>
      <c r="E179" s="5"/>
      <c r="F179" s="5"/>
      <c r="G179" s="5"/>
      <c r="H179" s="5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9.5" customHeight="1">
      <c r="A181" s="5"/>
      <c r="B181" s="2" t="s">
        <v>28</v>
      </c>
      <c r="C181" s="2"/>
      <c r="D181" s="2"/>
      <c r="E181" s="2"/>
      <c r="F181" s="2"/>
      <c r="G181" s="2"/>
      <c r="H181" s="5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25.5" customHeight="1">
      <c r="A184" s="6" t="s">
        <v>0</v>
      </c>
      <c r="B184" s="6" t="s">
        <v>11</v>
      </c>
      <c r="C184" s="7" t="s">
        <v>88</v>
      </c>
      <c r="D184" s="7" t="s">
        <v>38</v>
      </c>
      <c r="E184" s="7" t="s">
        <v>8</v>
      </c>
      <c r="F184" s="7" t="s">
        <v>51</v>
      </c>
      <c r="G184" s="7" t="s">
        <v>40</v>
      </c>
      <c r="H184" s="7" t="s">
        <v>98</v>
      </c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8" t="s">
        <v>79</v>
      </c>
      <c r="B186" s="8" t="s">
        <v>29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82</v>
      </c>
      <c r="B187" s="8" t="s">
        <v>26</v>
      </c>
      <c r="C187" s="8">
        <v>775</v>
      </c>
      <c r="D187" s="8">
        <v>0</v>
      </c>
      <c r="E187" s="8">
        <v>0</v>
      </c>
      <c r="F187" s="8">
        <v>775</v>
      </c>
      <c r="G187" s="8">
        <v>0</v>
      </c>
      <c r="H187" s="8">
        <v>775</v>
      </c>
    </row>
    <row r="188" spans="1:8" ht="12" customHeight="1">
      <c r="A188" s="8" t="s">
        <v>3</v>
      </c>
      <c r="B188" s="8" t="s">
        <v>32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80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96</v>
      </c>
      <c r="C190" s="8">
        <v>1125</v>
      </c>
      <c r="D190" s="8">
        <v>0</v>
      </c>
      <c r="E190" s="8">
        <v>0</v>
      </c>
      <c r="F190" s="8">
        <v>1125</v>
      </c>
      <c r="G190" s="8">
        <v>1125</v>
      </c>
      <c r="H190" s="8">
        <v>0</v>
      </c>
    </row>
    <row r="191" spans="1:8" ht="12" customHeight="1">
      <c r="A191" s="8" t="s">
        <v>21</v>
      </c>
      <c r="B191" s="8" t="s">
        <v>74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" customHeight="1">
      <c r="A192" s="8" t="s">
        <v>21</v>
      </c>
      <c r="B192" s="8" t="s">
        <v>58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52</v>
      </c>
      <c r="B193" s="8" t="s">
        <v>16</v>
      </c>
      <c r="C193" s="8">
        <v>3300</v>
      </c>
      <c r="D193" s="8">
        <v>0</v>
      </c>
      <c r="E193" s="8">
        <v>0</v>
      </c>
      <c r="F193" s="8">
        <v>3300</v>
      </c>
      <c r="G193" s="8">
        <v>3275</v>
      </c>
      <c r="H193" s="8">
        <v>25</v>
      </c>
    </row>
    <row r="194" spans="1:8" ht="12" customHeight="1">
      <c r="A194" s="8" t="s">
        <v>52</v>
      </c>
      <c r="B194" s="8" t="s">
        <v>100</v>
      </c>
      <c r="C194" s="8">
        <v>54025</v>
      </c>
      <c r="D194" s="8">
        <v>0</v>
      </c>
      <c r="E194" s="8">
        <v>0</v>
      </c>
      <c r="F194" s="8">
        <v>54025</v>
      </c>
      <c r="G194" s="8">
        <v>35825</v>
      </c>
      <c r="H194" s="8">
        <v>18200</v>
      </c>
    </row>
    <row r="195" spans="1:8" ht="12" customHeight="1">
      <c r="A195" s="8" t="s">
        <v>52</v>
      </c>
      <c r="B195" s="8" t="s">
        <v>62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97</v>
      </c>
      <c r="B196" s="8" t="s">
        <v>50</v>
      </c>
      <c r="C196" s="8">
        <v>28425</v>
      </c>
      <c r="D196" s="8">
        <v>0</v>
      </c>
      <c r="E196" s="8">
        <v>250</v>
      </c>
      <c r="F196" s="8">
        <v>28175</v>
      </c>
      <c r="G196" s="8">
        <v>15475</v>
      </c>
      <c r="H196" s="8">
        <v>12700</v>
      </c>
    </row>
    <row r="197" spans="1:8" ht="12" customHeight="1">
      <c r="A197" s="8" t="s">
        <v>97</v>
      </c>
      <c r="B197" s="8" t="s">
        <v>5</v>
      </c>
      <c r="C197" s="8">
        <v>668900</v>
      </c>
      <c r="D197" s="8">
        <v>500</v>
      </c>
      <c r="E197" s="8">
        <v>4200</v>
      </c>
      <c r="F197" s="8">
        <v>665200</v>
      </c>
      <c r="G197" s="8">
        <v>390225</v>
      </c>
      <c r="H197" s="8">
        <v>274975</v>
      </c>
    </row>
    <row r="198" spans="1:8" ht="12" customHeight="1">
      <c r="A198" s="8" t="s">
        <v>92</v>
      </c>
      <c r="B198" s="8" t="s">
        <v>103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92</v>
      </c>
      <c r="B199" s="8" t="s">
        <v>108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73</v>
      </c>
      <c r="C200" s="8">
        <v>32950</v>
      </c>
      <c r="D200" s="8">
        <v>0</v>
      </c>
      <c r="E200" s="8">
        <v>350</v>
      </c>
      <c r="F200" s="8">
        <v>32600</v>
      </c>
      <c r="G200" s="8">
        <v>11050</v>
      </c>
      <c r="H200" s="8">
        <v>21550</v>
      </c>
    </row>
    <row r="201" spans="1:8" ht="12" customHeight="1">
      <c r="A201" s="8" t="s">
        <v>92</v>
      </c>
      <c r="B201" s="8" t="s">
        <v>9</v>
      </c>
      <c r="C201" s="8">
        <v>13800</v>
      </c>
      <c r="D201" s="8">
        <v>0</v>
      </c>
      <c r="E201" s="8">
        <v>425</v>
      </c>
      <c r="F201" s="8">
        <v>13375</v>
      </c>
      <c r="G201" s="8">
        <v>0</v>
      </c>
      <c r="H201" s="8">
        <v>13375</v>
      </c>
    </row>
    <row r="202" spans="1:8" ht="12" customHeight="1">
      <c r="A202" s="8" t="s">
        <v>78</v>
      </c>
      <c r="B202" s="8" t="s">
        <v>78</v>
      </c>
      <c r="C202" s="8">
        <v>113900</v>
      </c>
      <c r="D202" s="8">
        <v>500</v>
      </c>
      <c r="E202" s="8">
        <v>275</v>
      </c>
      <c r="F202" s="8">
        <v>114125</v>
      </c>
      <c r="G202" s="8">
        <v>95000</v>
      </c>
      <c r="H202" s="8">
        <v>19125</v>
      </c>
    </row>
    <row r="203" spans="1:8" ht="12" customHeight="1">
      <c r="A203" s="8" t="s">
        <v>43</v>
      </c>
      <c r="B203" s="8" t="s">
        <v>102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43</v>
      </c>
      <c r="B204" s="8" t="s">
        <v>54</v>
      </c>
      <c r="C204" s="8">
        <v>875</v>
      </c>
      <c r="D204" s="8">
        <v>0</v>
      </c>
      <c r="E204" s="8">
        <v>0</v>
      </c>
      <c r="F204" s="8">
        <v>875</v>
      </c>
      <c r="G204" s="8">
        <v>0</v>
      </c>
      <c r="H204" s="8">
        <v>875</v>
      </c>
    </row>
    <row r="205" spans="1:8" ht="12" customHeight="1">
      <c r="A205" s="8" t="s">
        <v>90</v>
      </c>
      <c r="B205" s="8" t="s">
        <v>71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42</v>
      </c>
      <c r="B206" s="8" t="s">
        <v>111</v>
      </c>
      <c r="C206" s="8">
        <v>13650</v>
      </c>
      <c r="D206" s="8">
        <v>725</v>
      </c>
      <c r="E206" s="8">
        <v>0</v>
      </c>
      <c r="F206" s="8">
        <v>14375</v>
      </c>
      <c r="G206" s="8">
        <v>14325</v>
      </c>
      <c r="H206" s="8">
        <v>50</v>
      </c>
    </row>
    <row r="207" spans="1:8" ht="12" customHeight="1">
      <c r="A207" s="8" t="s">
        <v>19</v>
      </c>
      <c r="B207" s="8" t="s">
        <v>10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19</v>
      </c>
      <c r="B208" s="8" t="s">
        <v>12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75</v>
      </c>
      <c r="B209" s="8" t="s">
        <v>63</v>
      </c>
      <c r="C209" s="8">
        <v>16250</v>
      </c>
      <c r="D209" s="8">
        <v>0</v>
      </c>
      <c r="E209" s="8">
        <v>125</v>
      </c>
      <c r="F209" s="8">
        <v>16125</v>
      </c>
      <c r="G209" s="8">
        <v>13975</v>
      </c>
      <c r="H209" s="8">
        <v>2150</v>
      </c>
    </row>
    <row r="210" spans="1:8" ht="12" customHeight="1">
      <c r="A210" s="8" t="s">
        <v>75</v>
      </c>
      <c r="B210" s="8" t="s">
        <v>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36</v>
      </c>
      <c r="C211" s="8">
        <v>8775</v>
      </c>
      <c r="D211" s="8">
        <v>0</v>
      </c>
      <c r="E211" s="8">
        <v>0</v>
      </c>
      <c r="F211" s="8">
        <v>8775</v>
      </c>
      <c r="G211" s="8">
        <v>7625</v>
      </c>
      <c r="H211" s="8">
        <v>1150</v>
      </c>
    </row>
    <row r="212" spans="1:8" ht="12" customHeight="1">
      <c r="A212" s="8" t="s">
        <v>75</v>
      </c>
      <c r="B212" s="8" t="s">
        <v>59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75</v>
      </c>
      <c r="B213" s="8" t="s">
        <v>69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20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55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48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5" customHeight="1">
      <c r="A218" s="1" t="s">
        <v>66</v>
      </c>
      <c r="B218" s="1"/>
      <c r="C218" s="9">
        <f aca="true" t="shared" si="6" ref="C218:H218">SUM(C186:C216)</f>
        <v>956750</v>
      </c>
      <c r="D218" s="9">
        <f t="shared" si="6"/>
        <v>1725</v>
      </c>
      <c r="E218" s="9">
        <f t="shared" si="6"/>
        <v>5625</v>
      </c>
      <c r="F218" s="9">
        <f t="shared" si="6"/>
        <v>952850</v>
      </c>
      <c r="G218" s="9">
        <f t="shared" si="6"/>
        <v>587900</v>
      </c>
      <c r="H218" s="9">
        <f t="shared" si="6"/>
        <v>364950</v>
      </c>
    </row>
    <row r="219" spans="1:8" ht="12" customHeight="1">
      <c r="A219" s="5"/>
      <c r="B219" s="5"/>
      <c r="C219" s="5"/>
      <c r="D219" s="5"/>
      <c r="E219" s="5"/>
      <c r="F219" s="5"/>
      <c r="G219" s="5"/>
      <c r="H219" s="5"/>
    </row>
    <row r="220" spans="1:8" ht="12" customHeight="1">
      <c r="A220" s="1" t="s">
        <v>4</v>
      </c>
      <c r="B220" s="1"/>
      <c r="C220" s="1">
        <v>-3225</v>
      </c>
      <c r="D220" s="1"/>
      <c r="E220" s="1"/>
      <c r="F220" s="1">
        <f>F218-C218</f>
        <v>-3900</v>
      </c>
      <c r="G220" s="1"/>
      <c r="H220" s="1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9.5" customHeight="1">
      <c r="A223" s="5"/>
      <c r="B223" s="2" t="s">
        <v>44</v>
      </c>
      <c r="C223" s="2"/>
      <c r="D223" s="2"/>
      <c r="E223" s="2"/>
      <c r="F223" s="2"/>
      <c r="G223" s="2"/>
      <c r="H223" s="5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25.5" customHeight="1">
      <c r="A226" s="6" t="s">
        <v>0</v>
      </c>
      <c r="B226" s="6" t="s">
        <v>11</v>
      </c>
      <c r="C226" s="7" t="s">
        <v>88</v>
      </c>
      <c r="D226" s="7" t="s">
        <v>38</v>
      </c>
      <c r="E226" s="7" t="s">
        <v>8</v>
      </c>
      <c r="F226" s="7" t="s">
        <v>51</v>
      </c>
      <c r="G226" s="7" t="s">
        <v>40</v>
      </c>
      <c r="H226" s="7" t="s">
        <v>98</v>
      </c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8" t="s">
        <v>79</v>
      </c>
      <c r="B228" s="8" t="s">
        <v>29</v>
      </c>
      <c r="C228" s="8">
        <v>75</v>
      </c>
      <c r="D228" s="8">
        <v>0</v>
      </c>
      <c r="E228" s="8">
        <v>0</v>
      </c>
      <c r="F228" s="8">
        <v>75</v>
      </c>
      <c r="G228" s="8">
        <v>0</v>
      </c>
      <c r="H228" s="8">
        <v>75</v>
      </c>
    </row>
    <row r="229" spans="1:8" ht="12" customHeight="1">
      <c r="A229" s="8" t="s">
        <v>82</v>
      </c>
      <c r="B229" s="8" t="s">
        <v>26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3</v>
      </c>
      <c r="B230" s="8" t="s">
        <v>32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80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96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50</v>
      </c>
      <c r="C233" s="8">
        <v>850</v>
      </c>
      <c r="D233" s="8">
        <v>0</v>
      </c>
      <c r="E233" s="8">
        <v>0</v>
      </c>
      <c r="F233" s="8">
        <v>850</v>
      </c>
      <c r="G233" s="8">
        <v>750</v>
      </c>
      <c r="H233" s="8">
        <v>100</v>
      </c>
    </row>
    <row r="234" spans="1:8" ht="12" customHeight="1">
      <c r="A234" s="8" t="s">
        <v>97</v>
      </c>
      <c r="B234" s="8" t="s">
        <v>5</v>
      </c>
      <c r="C234" s="8">
        <v>38525</v>
      </c>
      <c r="D234" s="8">
        <v>0</v>
      </c>
      <c r="E234" s="8">
        <v>700</v>
      </c>
      <c r="F234" s="8">
        <v>37825</v>
      </c>
      <c r="G234" s="8">
        <v>37500</v>
      </c>
      <c r="H234" s="8">
        <v>325</v>
      </c>
    </row>
    <row r="235" spans="1:8" ht="12" customHeight="1">
      <c r="A235" s="8" t="s">
        <v>92</v>
      </c>
      <c r="B235" s="8" t="s">
        <v>103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108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73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9</v>
      </c>
      <c r="C238" s="8">
        <v>75</v>
      </c>
      <c r="D238" s="8">
        <v>0</v>
      </c>
      <c r="E238" s="8">
        <v>25</v>
      </c>
      <c r="F238" s="8">
        <v>50</v>
      </c>
      <c r="G238" s="8">
        <v>0</v>
      </c>
      <c r="H238" s="8">
        <v>50</v>
      </c>
    </row>
    <row r="239" spans="1:8" ht="12" customHeight="1">
      <c r="A239" s="8" t="s">
        <v>78</v>
      </c>
      <c r="B239" s="8" t="s">
        <v>78</v>
      </c>
      <c r="C239" s="8">
        <v>79825</v>
      </c>
      <c r="D239" s="8">
        <v>0</v>
      </c>
      <c r="E239" s="8">
        <v>100</v>
      </c>
      <c r="F239" s="8">
        <v>79725</v>
      </c>
      <c r="G239" s="8">
        <v>59275</v>
      </c>
      <c r="H239" s="8">
        <v>20450</v>
      </c>
    </row>
    <row r="240" spans="1:8" ht="12" customHeight="1">
      <c r="A240" s="8" t="s">
        <v>43</v>
      </c>
      <c r="B240" s="8" t="s">
        <v>102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43</v>
      </c>
      <c r="B241" s="8" t="s">
        <v>54</v>
      </c>
      <c r="C241" s="8">
        <v>7250</v>
      </c>
      <c r="D241" s="8">
        <v>0</v>
      </c>
      <c r="E241" s="8">
        <v>325</v>
      </c>
      <c r="F241" s="8">
        <v>6925</v>
      </c>
      <c r="G241" s="8">
        <v>50</v>
      </c>
      <c r="H241" s="8">
        <v>6875</v>
      </c>
    </row>
    <row r="242" spans="1:8" ht="12" customHeight="1">
      <c r="A242" s="8" t="s">
        <v>90</v>
      </c>
      <c r="B242" s="8" t="s">
        <v>71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42</v>
      </c>
      <c r="B243" s="8" t="s">
        <v>111</v>
      </c>
      <c r="C243" s="8">
        <v>5650</v>
      </c>
      <c r="D243" s="8">
        <v>0</v>
      </c>
      <c r="E243" s="8">
        <v>0</v>
      </c>
      <c r="F243" s="8">
        <v>5650</v>
      </c>
      <c r="G243" s="8">
        <v>200</v>
      </c>
      <c r="H243" s="8">
        <v>5450</v>
      </c>
    </row>
    <row r="244" spans="1:8" ht="12" customHeight="1">
      <c r="A244" s="8" t="s">
        <v>67</v>
      </c>
      <c r="B244" s="8" t="s">
        <v>46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19</v>
      </c>
      <c r="B245" s="8" t="s">
        <v>10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12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75</v>
      </c>
      <c r="B247" s="8" t="s">
        <v>63</v>
      </c>
      <c r="C247" s="8">
        <v>6850</v>
      </c>
      <c r="D247" s="8">
        <v>0</v>
      </c>
      <c r="E247" s="8">
        <v>0</v>
      </c>
      <c r="F247" s="8">
        <v>6850</v>
      </c>
      <c r="G247" s="8">
        <v>6600</v>
      </c>
      <c r="H247" s="8">
        <v>250</v>
      </c>
    </row>
    <row r="248" spans="1:8" ht="12" customHeight="1">
      <c r="A248" s="8" t="s">
        <v>75</v>
      </c>
      <c r="B248" s="8" t="s">
        <v>1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36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59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69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20</v>
      </c>
      <c r="C252" s="8">
        <v>42075</v>
      </c>
      <c r="D252" s="8">
        <v>0</v>
      </c>
      <c r="E252" s="8">
        <v>650</v>
      </c>
      <c r="F252" s="8">
        <v>41425</v>
      </c>
      <c r="G252" s="8">
        <v>25500</v>
      </c>
      <c r="H252" s="8">
        <v>15925</v>
      </c>
    </row>
    <row r="253" spans="1:8" ht="12" customHeight="1">
      <c r="A253" s="8" t="s">
        <v>75</v>
      </c>
      <c r="B253" s="8" t="s">
        <v>48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5" customHeight="1">
      <c r="A255" s="1" t="s">
        <v>66</v>
      </c>
      <c r="B255" s="1"/>
      <c r="C255" s="9">
        <f aca="true" t="shared" si="7" ref="C255:H255">SUM(C228:C253)</f>
        <v>181175</v>
      </c>
      <c r="D255" s="9">
        <f t="shared" si="7"/>
        <v>0</v>
      </c>
      <c r="E255" s="9">
        <f t="shared" si="7"/>
        <v>1800</v>
      </c>
      <c r="F255" s="9">
        <f t="shared" si="7"/>
        <v>179375</v>
      </c>
      <c r="G255" s="9">
        <f t="shared" si="7"/>
        <v>129875</v>
      </c>
      <c r="H255" s="9">
        <f t="shared" si="7"/>
        <v>49500</v>
      </c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1" t="s">
        <v>4</v>
      </c>
      <c r="B257" s="1"/>
      <c r="C257" s="1">
        <v>-1275</v>
      </c>
      <c r="D257" s="1"/>
      <c r="E257" s="1"/>
      <c r="F257" s="1">
        <f>F255-C255</f>
        <v>-1800</v>
      </c>
      <c r="G257" s="1"/>
      <c r="H257" s="1"/>
    </row>
    <row r="258" spans="1:8" ht="12" customHeight="1">
      <c r="A258" s="5"/>
      <c r="B258" s="5"/>
      <c r="C258" s="5"/>
      <c r="D258" s="5"/>
      <c r="E258" s="5"/>
      <c r="F258" s="5"/>
      <c r="G258" s="5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9.5" customHeight="1">
      <c r="A260" s="5"/>
      <c r="B260" s="2" t="s">
        <v>22</v>
      </c>
      <c r="C260" s="2"/>
      <c r="D260" s="2"/>
      <c r="E260" s="2"/>
      <c r="F260" s="2"/>
      <c r="G260" s="2"/>
      <c r="H260" s="5"/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25.5" customHeight="1">
      <c r="A263" s="6" t="s">
        <v>0</v>
      </c>
      <c r="B263" s="6" t="s">
        <v>11</v>
      </c>
      <c r="C263" s="7" t="s">
        <v>88</v>
      </c>
      <c r="D263" s="7" t="s">
        <v>38</v>
      </c>
      <c r="E263" s="7" t="s">
        <v>8</v>
      </c>
      <c r="F263" s="7" t="s">
        <v>51</v>
      </c>
      <c r="G263" s="7" t="s">
        <v>40</v>
      </c>
      <c r="H263" s="7" t="s">
        <v>98</v>
      </c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2" customHeight="1">
      <c r="A265" s="8" t="s">
        <v>79</v>
      </c>
      <c r="B265" s="8" t="s">
        <v>29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82</v>
      </c>
      <c r="B266" s="8" t="s">
        <v>26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32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96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40</v>
      </c>
      <c r="D269" s="8">
        <v>0</v>
      </c>
      <c r="E269" s="8">
        <v>0</v>
      </c>
      <c r="F269" s="8">
        <v>40</v>
      </c>
      <c r="G269" s="8">
        <v>40</v>
      </c>
      <c r="H269" s="8">
        <v>0</v>
      </c>
    </row>
    <row r="270" spans="1:8" ht="12" customHeight="1">
      <c r="A270" s="8" t="s">
        <v>52</v>
      </c>
      <c r="B270" s="8" t="s">
        <v>100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97</v>
      </c>
      <c r="B271" s="8" t="s">
        <v>50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</v>
      </c>
      <c r="C272" s="8">
        <v>465</v>
      </c>
      <c r="D272" s="8">
        <v>0</v>
      </c>
      <c r="E272" s="8">
        <v>0</v>
      </c>
      <c r="F272" s="8">
        <v>465</v>
      </c>
      <c r="G272" s="8">
        <v>415</v>
      </c>
      <c r="H272" s="8">
        <v>50</v>
      </c>
    </row>
    <row r="273" spans="1:8" ht="12" customHeight="1">
      <c r="A273" s="8" t="s">
        <v>92</v>
      </c>
      <c r="B273" s="8" t="s">
        <v>103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92</v>
      </c>
      <c r="B274" s="8" t="s">
        <v>108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73</v>
      </c>
      <c r="C275" s="8">
        <v>100</v>
      </c>
      <c r="D275" s="8">
        <v>0</v>
      </c>
      <c r="E275" s="8">
        <v>0</v>
      </c>
      <c r="F275" s="8">
        <v>100</v>
      </c>
      <c r="G275" s="8">
        <v>50</v>
      </c>
      <c r="H275" s="8">
        <v>50</v>
      </c>
    </row>
    <row r="276" spans="1:8" ht="12" customHeight="1">
      <c r="A276" s="8" t="s">
        <v>92</v>
      </c>
      <c r="B276" s="8" t="s">
        <v>9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78</v>
      </c>
      <c r="B277" s="8" t="s">
        <v>78</v>
      </c>
      <c r="C277" s="8">
        <v>175</v>
      </c>
      <c r="D277" s="8">
        <v>0</v>
      </c>
      <c r="E277" s="8">
        <v>0</v>
      </c>
      <c r="F277" s="8">
        <v>175</v>
      </c>
      <c r="G277" s="8">
        <v>125</v>
      </c>
      <c r="H277" s="8">
        <v>50</v>
      </c>
    </row>
    <row r="278" spans="1:8" ht="12" customHeight="1">
      <c r="A278" s="8" t="s">
        <v>43</v>
      </c>
      <c r="B278" s="8" t="s">
        <v>102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54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42</v>
      </c>
      <c r="B280" s="8" t="s">
        <v>111</v>
      </c>
      <c r="C280" s="8">
        <v>60</v>
      </c>
      <c r="D280" s="8">
        <v>0</v>
      </c>
      <c r="E280" s="8">
        <v>0</v>
      </c>
      <c r="F280" s="8">
        <v>60</v>
      </c>
      <c r="G280" s="8">
        <v>35</v>
      </c>
      <c r="H280" s="8">
        <v>25</v>
      </c>
    </row>
    <row r="281" spans="1:8" ht="12" customHeight="1">
      <c r="A281" s="8" t="s">
        <v>19</v>
      </c>
      <c r="B281" s="8" t="s">
        <v>10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12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75</v>
      </c>
      <c r="B283" s="8" t="s">
        <v>63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59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75</v>
      </c>
      <c r="B285" s="8" t="s">
        <v>69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20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5"/>
      <c r="B287" s="5"/>
      <c r="C287" s="5"/>
      <c r="D287" s="5"/>
      <c r="E287" s="5"/>
      <c r="F287" s="5"/>
      <c r="G287" s="5"/>
      <c r="H287" s="5"/>
    </row>
    <row r="288" spans="1:8" ht="15" customHeight="1">
      <c r="A288" s="1" t="s">
        <v>66</v>
      </c>
      <c r="B288" s="1"/>
      <c r="C288" s="9">
        <f aca="true" t="shared" si="8" ref="C288:H288">SUM(C265:C286)</f>
        <v>840</v>
      </c>
      <c r="D288" s="9">
        <f t="shared" si="8"/>
        <v>0</v>
      </c>
      <c r="E288" s="9">
        <f t="shared" si="8"/>
        <v>0</v>
      </c>
      <c r="F288" s="9">
        <f t="shared" si="8"/>
        <v>840</v>
      </c>
      <c r="G288" s="9">
        <f t="shared" si="8"/>
        <v>665</v>
      </c>
      <c r="H288" s="9">
        <f t="shared" si="8"/>
        <v>175</v>
      </c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2" customHeight="1">
      <c r="A290" s="1" t="s">
        <v>4</v>
      </c>
      <c r="B290" s="1"/>
      <c r="C290" s="1">
        <v>-10</v>
      </c>
      <c r="D290" s="1"/>
      <c r="E290" s="1"/>
      <c r="F290" s="1">
        <f>F288-C288</f>
        <v>0</v>
      </c>
      <c r="G290" s="1"/>
      <c r="H290" s="1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8:G48"/>
    <mergeCell ref="B83:G83"/>
    <mergeCell ref="B123:G123"/>
    <mergeCell ref="B142:G142"/>
    <mergeCell ref="B181:G181"/>
    <mergeCell ref="B223:G223"/>
    <mergeCell ref="B260:G2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40</v>
      </c>
      <c r="D11" s="8">
        <v>0</v>
      </c>
      <c r="E11" s="8">
        <v>0</v>
      </c>
      <c r="F11" s="8">
        <v>40</v>
      </c>
      <c r="G11" s="8">
        <v>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460</v>
      </c>
      <c r="D28" s="9">
        <f t="shared" si="0"/>
        <v>0</v>
      </c>
      <c r="E28" s="9">
        <f t="shared" si="0"/>
        <v>0</v>
      </c>
      <c r="F28" s="9">
        <f t="shared" si="0"/>
        <v>460</v>
      </c>
      <c r="G28" s="9">
        <f t="shared" si="0"/>
        <v>460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580</v>
      </c>
      <c r="D42" s="8">
        <v>0</v>
      </c>
      <c r="E42" s="8">
        <v>0</v>
      </c>
      <c r="F42" s="8">
        <v>580</v>
      </c>
      <c r="G42" s="8">
        <v>580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720</v>
      </c>
      <c r="D59" s="9">
        <f t="shared" si="1"/>
        <v>0</v>
      </c>
      <c r="E59" s="9">
        <f t="shared" si="1"/>
        <v>0</v>
      </c>
      <c r="F59" s="9">
        <f t="shared" si="1"/>
        <v>720</v>
      </c>
      <c r="G59" s="9">
        <f t="shared" si="1"/>
        <v>720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20</v>
      </c>
      <c r="D73" s="8">
        <v>0</v>
      </c>
      <c r="E73" s="8">
        <v>0</v>
      </c>
      <c r="F73" s="8">
        <v>20</v>
      </c>
      <c r="G73" s="8">
        <v>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100</v>
      </c>
      <c r="D84" s="8">
        <v>0</v>
      </c>
      <c r="E84" s="8">
        <v>0</v>
      </c>
      <c r="F84" s="8">
        <v>100</v>
      </c>
      <c r="G84" s="8">
        <v>100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220</v>
      </c>
      <c r="D90" s="9">
        <f t="shared" si="2"/>
        <v>0</v>
      </c>
      <c r="E90" s="9">
        <f t="shared" si="2"/>
        <v>0</v>
      </c>
      <c r="F90" s="9">
        <f t="shared" si="2"/>
        <v>220</v>
      </c>
      <c r="G90" s="9">
        <f t="shared" si="2"/>
        <v>220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80</v>
      </c>
      <c r="D100" s="8">
        <v>0</v>
      </c>
      <c r="E100" s="8">
        <v>0</v>
      </c>
      <c r="F100" s="8">
        <v>80</v>
      </c>
      <c r="G100" s="8">
        <v>80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120</v>
      </c>
      <c r="D112" s="8">
        <v>0</v>
      </c>
      <c r="E112" s="8">
        <v>0</v>
      </c>
      <c r="F112" s="8">
        <v>120</v>
      </c>
      <c r="G112" s="8">
        <v>120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200</v>
      </c>
      <c r="D121" s="9">
        <f t="shared" si="3"/>
        <v>0</v>
      </c>
      <c r="E121" s="9">
        <f t="shared" si="3"/>
        <v>0</v>
      </c>
      <c r="F121" s="9">
        <f t="shared" si="3"/>
        <v>200</v>
      </c>
      <c r="G121" s="9">
        <f t="shared" si="3"/>
        <v>200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73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78</v>
      </c>
      <c r="B381" s="8" t="s">
        <v>78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75</v>
      </c>
      <c r="B382" s="8" t="s">
        <v>63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5"/>
      <c r="B383" s="5"/>
      <c r="C383" s="5"/>
      <c r="D383" s="5"/>
      <c r="E383" s="5"/>
      <c r="F383" s="5"/>
      <c r="G383" s="5"/>
      <c r="H383" s="5"/>
    </row>
    <row r="384" spans="1:8" ht="15" customHeight="1">
      <c r="A384" s="1" t="s">
        <v>66</v>
      </c>
      <c r="B384" s="1"/>
      <c r="C384" s="9">
        <f aca="true" t="shared" si="12" ref="C384:H384">SUM(C379:C382)</f>
        <v>0</v>
      </c>
      <c r="D384" s="9">
        <f t="shared" si="12"/>
        <v>0</v>
      </c>
      <c r="E384" s="9">
        <f t="shared" si="12"/>
        <v>0</v>
      </c>
      <c r="F384" s="9">
        <f t="shared" si="12"/>
        <v>0</v>
      </c>
      <c r="G384" s="9">
        <f t="shared" si="12"/>
        <v>0</v>
      </c>
      <c r="H384" s="9">
        <f t="shared" si="12"/>
        <v>0</v>
      </c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2" customHeight="1">
      <c r="A386" s="1" t="s">
        <v>4</v>
      </c>
      <c r="B386" s="1"/>
      <c r="C386" s="1">
        <v>0</v>
      </c>
      <c r="D386" s="1"/>
      <c r="E386" s="1"/>
      <c r="F386" s="1">
        <f>F384-C384</f>
        <v>0</v>
      </c>
      <c r="G386" s="1"/>
      <c r="H386" s="1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9.5" customHeight="1">
      <c r="A389" s="5"/>
      <c r="B389" s="2" t="s">
        <v>95</v>
      </c>
      <c r="C389" s="2"/>
      <c r="D389" s="2"/>
      <c r="E389" s="2"/>
      <c r="F389" s="2"/>
      <c r="G389" s="2"/>
      <c r="H389" s="5"/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25.5" customHeight="1">
      <c r="A392" s="6" t="s">
        <v>0</v>
      </c>
      <c r="B392" s="6" t="s">
        <v>11</v>
      </c>
      <c r="C392" s="7" t="s">
        <v>88</v>
      </c>
      <c r="D392" s="7" t="s">
        <v>38</v>
      </c>
      <c r="E392" s="7" t="s">
        <v>8</v>
      </c>
      <c r="F392" s="7" t="s">
        <v>51</v>
      </c>
      <c r="G392" s="7" t="s">
        <v>40</v>
      </c>
      <c r="H392" s="7" t="s">
        <v>98</v>
      </c>
    </row>
    <row r="393" spans="1:8" ht="12" customHeight="1">
      <c r="A393" s="5"/>
      <c r="B393" s="5"/>
      <c r="C393" s="5"/>
      <c r="D393" s="5"/>
      <c r="E393" s="5"/>
      <c r="F393" s="5"/>
      <c r="G393" s="5"/>
      <c r="H393" s="5"/>
    </row>
    <row r="394" spans="1:8" ht="12" customHeight="1">
      <c r="A394" s="8" t="s">
        <v>79</v>
      </c>
      <c r="B394" s="8" t="s">
        <v>29</v>
      </c>
      <c r="C394" s="8">
        <v>9</v>
      </c>
      <c r="D394" s="8">
        <v>0</v>
      </c>
      <c r="E394" s="8">
        <v>0</v>
      </c>
      <c r="F394" s="8">
        <v>9</v>
      </c>
      <c r="G394" s="8">
        <v>6</v>
      </c>
      <c r="H394" s="8">
        <v>3</v>
      </c>
    </row>
    <row r="395" spans="1:8" ht="12" customHeight="1">
      <c r="A395" s="8" t="s">
        <v>92</v>
      </c>
      <c r="B395" s="8" t="s">
        <v>73</v>
      </c>
      <c r="C395" s="8">
        <v>134</v>
      </c>
      <c r="D395" s="8">
        <v>0</v>
      </c>
      <c r="E395" s="8">
        <v>0</v>
      </c>
      <c r="F395" s="8">
        <v>134</v>
      </c>
      <c r="G395" s="8">
        <v>89</v>
      </c>
      <c r="H395" s="8">
        <v>45</v>
      </c>
    </row>
    <row r="396" spans="1:8" ht="12" customHeight="1">
      <c r="A396" s="8" t="s">
        <v>78</v>
      </c>
      <c r="B396" s="8" t="s">
        <v>78</v>
      </c>
      <c r="C396" s="8">
        <v>52</v>
      </c>
      <c r="D396" s="8">
        <v>0</v>
      </c>
      <c r="E396" s="8">
        <v>0</v>
      </c>
      <c r="F396" s="8">
        <v>52</v>
      </c>
      <c r="G396" s="8">
        <v>44</v>
      </c>
      <c r="H396" s="8">
        <v>8</v>
      </c>
    </row>
    <row r="397" spans="1:8" ht="12" customHeight="1">
      <c r="A397" s="8" t="s">
        <v>75</v>
      </c>
      <c r="B397" s="8" t="s">
        <v>63</v>
      </c>
      <c r="C397" s="8">
        <v>22</v>
      </c>
      <c r="D397" s="8">
        <v>0</v>
      </c>
      <c r="E397" s="8">
        <v>0</v>
      </c>
      <c r="F397" s="8">
        <v>22</v>
      </c>
      <c r="G397" s="8">
        <v>21</v>
      </c>
      <c r="H397" s="8">
        <v>1</v>
      </c>
    </row>
    <row r="398" spans="1:8" ht="12" customHeight="1">
      <c r="A398" s="5"/>
      <c r="B398" s="5"/>
      <c r="C398" s="5"/>
      <c r="D398" s="5"/>
      <c r="E398" s="5"/>
      <c r="F398" s="5"/>
      <c r="G398" s="5"/>
      <c r="H398" s="5"/>
    </row>
    <row r="399" spans="1:8" ht="15" customHeight="1">
      <c r="A399" s="1" t="s">
        <v>66</v>
      </c>
      <c r="B399" s="1"/>
      <c r="C399" s="9">
        <f aca="true" t="shared" si="13" ref="C399:H399">SUM(C394:C397)</f>
        <v>217</v>
      </c>
      <c r="D399" s="9">
        <f t="shared" si="13"/>
        <v>0</v>
      </c>
      <c r="E399" s="9">
        <f t="shared" si="13"/>
        <v>0</v>
      </c>
      <c r="F399" s="9">
        <f t="shared" si="13"/>
        <v>217</v>
      </c>
      <c r="G399" s="9">
        <f t="shared" si="13"/>
        <v>160</v>
      </c>
      <c r="H399" s="9">
        <f t="shared" si="13"/>
        <v>57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2" customHeight="1">
      <c r="A401" s="1" t="s">
        <v>4</v>
      </c>
      <c r="B401" s="1"/>
      <c r="C401" s="1">
        <v>0</v>
      </c>
      <c r="D401" s="1"/>
      <c r="E401" s="1"/>
      <c r="F401" s="1">
        <f>F399-C399</f>
        <v>0</v>
      </c>
      <c r="G401" s="1"/>
      <c r="H401" s="1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19.5" customHeight="1">
      <c r="A404" s="5"/>
      <c r="B404" s="2" t="s">
        <v>72</v>
      </c>
      <c r="C404" s="2"/>
      <c r="D404" s="2"/>
      <c r="E404" s="2"/>
      <c r="F404" s="2"/>
      <c r="G404" s="2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5"/>
      <c r="B406" s="5"/>
      <c r="C406" s="5"/>
      <c r="D406" s="5"/>
      <c r="E406" s="5"/>
      <c r="F406" s="5"/>
      <c r="G406" s="5"/>
      <c r="H406" s="5"/>
    </row>
    <row r="407" spans="1:8" ht="25.5" customHeight="1">
      <c r="A407" s="6" t="s">
        <v>0</v>
      </c>
      <c r="B407" s="6" t="s">
        <v>11</v>
      </c>
      <c r="C407" s="7" t="s">
        <v>88</v>
      </c>
      <c r="D407" s="7" t="s">
        <v>38</v>
      </c>
      <c r="E407" s="7" t="s">
        <v>8</v>
      </c>
      <c r="F407" s="7" t="s">
        <v>51</v>
      </c>
      <c r="G407" s="7" t="s">
        <v>40</v>
      </c>
      <c r="H407" s="7" t="s">
        <v>98</v>
      </c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12" customHeight="1">
      <c r="A409" s="8" t="s">
        <v>79</v>
      </c>
      <c r="B409" s="8" t="s">
        <v>29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</row>
    <row r="410" spans="1:8" ht="12" customHeight="1">
      <c r="A410" s="8" t="s">
        <v>92</v>
      </c>
      <c r="B410" s="8" t="s">
        <v>73</v>
      </c>
      <c r="C410" s="8">
        <v>26</v>
      </c>
      <c r="D410" s="8">
        <v>0</v>
      </c>
      <c r="E410" s="8">
        <v>0</v>
      </c>
      <c r="F410" s="8">
        <v>26</v>
      </c>
      <c r="G410" s="8">
        <v>8</v>
      </c>
      <c r="H410" s="8">
        <v>18</v>
      </c>
    </row>
    <row r="411" spans="1:8" ht="12" customHeight="1">
      <c r="A411" s="8" t="s">
        <v>78</v>
      </c>
      <c r="B411" s="8" t="s">
        <v>78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75</v>
      </c>
      <c r="B412" s="8" t="s">
        <v>63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5"/>
      <c r="B413" s="5"/>
      <c r="C413" s="5"/>
      <c r="D413" s="5"/>
      <c r="E413" s="5"/>
      <c r="F413" s="5"/>
      <c r="G413" s="5"/>
      <c r="H413" s="5"/>
    </row>
    <row r="414" spans="1:8" ht="15" customHeight="1">
      <c r="A414" s="1" t="s">
        <v>66</v>
      </c>
      <c r="B414" s="1"/>
      <c r="C414" s="9">
        <f aca="true" t="shared" si="14" ref="C414:H414">SUM(C409:C412)</f>
        <v>26</v>
      </c>
      <c r="D414" s="9">
        <f t="shared" si="14"/>
        <v>0</v>
      </c>
      <c r="E414" s="9">
        <f t="shared" si="14"/>
        <v>0</v>
      </c>
      <c r="F414" s="9">
        <f t="shared" si="14"/>
        <v>26</v>
      </c>
      <c r="G414" s="9">
        <f t="shared" si="14"/>
        <v>8</v>
      </c>
      <c r="H414" s="9">
        <f t="shared" si="14"/>
        <v>18</v>
      </c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2" customHeight="1">
      <c r="A416" s="1" t="s">
        <v>4</v>
      </c>
      <c r="B416" s="1"/>
      <c r="C416" s="1">
        <v>0</v>
      </c>
      <c r="D416" s="1"/>
      <c r="E416" s="1"/>
      <c r="F416" s="1">
        <f>F414-C414</f>
        <v>0</v>
      </c>
      <c r="G416" s="1"/>
      <c r="H416" s="1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9.5" customHeight="1">
      <c r="A419" s="5"/>
      <c r="B419" s="2" t="s">
        <v>64</v>
      </c>
      <c r="C419" s="2"/>
      <c r="D419" s="2"/>
      <c r="E419" s="2"/>
      <c r="F419" s="2"/>
      <c r="G419" s="2"/>
      <c r="H419" s="5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25.5" customHeight="1">
      <c r="A422" s="6" t="s">
        <v>0</v>
      </c>
      <c r="B422" s="6" t="s">
        <v>11</v>
      </c>
      <c r="C422" s="7" t="s">
        <v>88</v>
      </c>
      <c r="D422" s="7" t="s">
        <v>38</v>
      </c>
      <c r="E422" s="7" t="s">
        <v>8</v>
      </c>
      <c r="F422" s="7" t="s">
        <v>51</v>
      </c>
      <c r="G422" s="7" t="s">
        <v>40</v>
      </c>
      <c r="H422" s="7" t="s">
        <v>98</v>
      </c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8" t="s">
        <v>79</v>
      </c>
      <c r="B424" s="8" t="s">
        <v>29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8" t="s">
        <v>92</v>
      </c>
      <c r="B425" s="8" t="s">
        <v>73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</row>
    <row r="426" spans="1:8" ht="12" customHeight="1">
      <c r="A426" s="8" t="s">
        <v>78</v>
      </c>
      <c r="B426" s="8" t="s">
        <v>78</v>
      </c>
      <c r="C426" s="8">
        <v>0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</row>
    <row r="427" spans="1:8" ht="12" customHeight="1">
      <c r="A427" s="8" t="s">
        <v>75</v>
      </c>
      <c r="B427" s="8" t="s">
        <v>63</v>
      </c>
      <c r="C427" s="8">
        <v>28</v>
      </c>
      <c r="D427" s="8">
        <v>0</v>
      </c>
      <c r="E427" s="8">
        <v>0</v>
      </c>
      <c r="F427" s="8">
        <v>28</v>
      </c>
      <c r="G427" s="8">
        <v>0</v>
      </c>
      <c r="H427" s="8">
        <v>28</v>
      </c>
    </row>
    <row r="428" spans="1:8" ht="12" customHeight="1">
      <c r="A428" s="5"/>
      <c r="B428" s="5"/>
      <c r="C428" s="5"/>
      <c r="D428" s="5"/>
      <c r="E428" s="5"/>
      <c r="F428" s="5"/>
      <c r="G428" s="5"/>
      <c r="H428" s="5"/>
    </row>
    <row r="429" spans="1:8" ht="15" customHeight="1">
      <c r="A429" s="1" t="s">
        <v>66</v>
      </c>
      <c r="B429" s="1"/>
      <c r="C429" s="9">
        <f aca="true" t="shared" si="15" ref="C429:H429">SUM(C424:C427)</f>
        <v>28</v>
      </c>
      <c r="D429" s="9">
        <f t="shared" si="15"/>
        <v>0</v>
      </c>
      <c r="E429" s="9">
        <f t="shared" si="15"/>
        <v>0</v>
      </c>
      <c r="F429" s="9">
        <f t="shared" si="15"/>
        <v>28</v>
      </c>
      <c r="G429" s="9">
        <f t="shared" si="15"/>
        <v>0</v>
      </c>
      <c r="H429" s="9">
        <f t="shared" si="15"/>
        <v>28</v>
      </c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2" customHeight="1">
      <c r="A431" s="1" t="s">
        <v>4</v>
      </c>
      <c r="B431" s="1"/>
      <c r="C431" s="1">
        <v>0</v>
      </c>
      <c r="D431" s="1"/>
      <c r="E431" s="1"/>
      <c r="F431" s="1">
        <f>F429-C429</f>
        <v>0</v>
      </c>
      <c r="G431" s="1"/>
      <c r="H431" s="1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19.5" customHeight="1">
      <c r="A434" s="5"/>
      <c r="B434" s="2" t="s">
        <v>76</v>
      </c>
      <c r="C434" s="2"/>
      <c r="D434" s="2"/>
      <c r="E434" s="2"/>
      <c r="F434" s="2"/>
      <c r="G434" s="2"/>
      <c r="H434" s="5"/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25.5" customHeight="1">
      <c r="A437" s="6" t="s">
        <v>0</v>
      </c>
      <c r="B437" s="6" t="s">
        <v>11</v>
      </c>
      <c r="C437" s="7" t="s">
        <v>88</v>
      </c>
      <c r="D437" s="7" t="s">
        <v>38</v>
      </c>
      <c r="E437" s="7" t="s">
        <v>8</v>
      </c>
      <c r="F437" s="7" t="s">
        <v>51</v>
      </c>
      <c r="G437" s="7" t="s">
        <v>40</v>
      </c>
      <c r="H437" s="7" t="s">
        <v>98</v>
      </c>
    </row>
    <row r="438" spans="1:8" ht="12" customHeight="1">
      <c r="A438" s="5"/>
      <c r="B438" s="5"/>
      <c r="C438" s="5"/>
      <c r="D438" s="5"/>
      <c r="E438" s="5"/>
      <c r="F438" s="5"/>
      <c r="G438" s="5"/>
      <c r="H438" s="5"/>
    </row>
    <row r="439" spans="1:8" ht="12" customHeight="1">
      <c r="A439" s="8" t="s">
        <v>79</v>
      </c>
      <c r="B439" s="8" t="s">
        <v>29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</row>
    <row r="440" spans="1:8" ht="12" customHeight="1">
      <c r="A440" s="8" t="s">
        <v>82</v>
      </c>
      <c r="B440" s="8" t="s">
        <v>26</v>
      </c>
      <c r="C440" s="8">
        <v>19175</v>
      </c>
      <c r="D440" s="8">
        <v>0</v>
      </c>
      <c r="E440" s="8">
        <v>100</v>
      </c>
      <c r="F440" s="8">
        <v>19075</v>
      </c>
      <c r="G440" s="8">
        <v>13675</v>
      </c>
      <c r="H440" s="8">
        <v>5400</v>
      </c>
    </row>
    <row r="441" spans="1:8" ht="12" customHeight="1">
      <c r="A441" s="8" t="s">
        <v>3</v>
      </c>
      <c r="B441" s="8" t="s">
        <v>80</v>
      </c>
      <c r="C441" s="8">
        <v>1300</v>
      </c>
      <c r="D441" s="8">
        <v>0</v>
      </c>
      <c r="E441" s="8">
        <v>0</v>
      </c>
      <c r="F441" s="8">
        <v>1300</v>
      </c>
      <c r="G441" s="8">
        <v>1300</v>
      </c>
      <c r="H441" s="8">
        <v>0</v>
      </c>
    </row>
    <row r="442" spans="1:8" ht="12" customHeight="1">
      <c r="A442" s="8" t="s">
        <v>3</v>
      </c>
      <c r="B442" s="8" t="s">
        <v>96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</row>
    <row r="443" spans="1:8" ht="12" customHeight="1">
      <c r="A443" s="8" t="s">
        <v>52</v>
      </c>
      <c r="B443" s="8" t="s">
        <v>16</v>
      </c>
      <c r="C443" s="8">
        <v>10225</v>
      </c>
      <c r="D443" s="8">
        <v>0</v>
      </c>
      <c r="E443" s="8">
        <v>0</v>
      </c>
      <c r="F443" s="8">
        <v>10225</v>
      </c>
      <c r="G443" s="8">
        <v>10225</v>
      </c>
      <c r="H443" s="8">
        <v>0</v>
      </c>
    </row>
    <row r="444" spans="1:8" ht="12" customHeight="1">
      <c r="A444" s="8" t="s">
        <v>52</v>
      </c>
      <c r="B444" s="8" t="s">
        <v>100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</row>
    <row r="445" spans="1:8" ht="12" customHeight="1">
      <c r="A445" s="8" t="s">
        <v>52</v>
      </c>
      <c r="B445" s="8" t="s">
        <v>62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97</v>
      </c>
      <c r="B446" s="8" t="s">
        <v>50</v>
      </c>
      <c r="C446" s="8">
        <v>25</v>
      </c>
      <c r="D446" s="8">
        <v>0</v>
      </c>
      <c r="E446" s="8">
        <v>0</v>
      </c>
      <c r="F446" s="8">
        <v>25</v>
      </c>
      <c r="G446" s="8">
        <v>0</v>
      </c>
      <c r="H446" s="8">
        <v>25</v>
      </c>
    </row>
    <row r="447" spans="1:8" ht="12" customHeight="1">
      <c r="A447" s="8" t="s">
        <v>97</v>
      </c>
      <c r="B447" s="8" t="s">
        <v>5</v>
      </c>
      <c r="C447" s="8">
        <v>3800</v>
      </c>
      <c r="D447" s="8">
        <v>150</v>
      </c>
      <c r="E447" s="8">
        <v>0</v>
      </c>
      <c r="F447" s="8">
        <v>3950</v>
      </c>
      <c r="G447" s="8">
        <v>3950</v>
      </c>
      <c r="H447" s="8">
        <v>0</v>
      </c>
    </row>
    <row r="448" spans="1:8" ht="12" customHeight="1">
      <c r="A448" s="8" t="s">
        <v>92</v>
      </c>
      <c r="B448" s="8" t="s">
        <v>108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92</v>
      </c>
      <c r="B449" s="8" t="s">
        <v>73</v>
      </c>
      <c r="C449" s="8">
        <v>44675</v>
      </c>
      <c r="D449" s="8">
        <v>0</v>
      </c>
      <c r="E449" s="8">
        <v>2125</v>
      </c>
      <c r="F449" s="8">
        <v>42550</v>
      </c>
      <c r="G449" s="8">
        <v>13425</v>
      </c>
      <c r="H449" s="8">
        <v>29125</v>
      </c>
    </row>
    <row r="450" spans="1:8" ht="12" customHeight="1">
      <c r="A450" s="8" t="s">
        <v>92</v>
      </c>
      <c r="B450" s="8" t="s">
        <v>9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</row>
    <row r="451" spans="1:8" ht="12" customHeight="1">
      <c r="A451" s="8" t="s">
        <v>78</v>
      </c>
      <c r="B451" s="8" t="s">
        <v>78</v>
      </c>
      <c r="C451" s="8">
        <v>2925</v>
      </c>
      <c r="D451" s="8">
        <v>0</v>
      </c>
      <c r="E451" s="8">
        <v>0</v>
      </c>
      <c r="F451" s="8">
        <v>2925</v>
      </c>
      <c r="G451" s="8">
        <v>2300</v>
      </c>
      <c r="H451" s="8">
        <v>625</v>
      </c>
    </row>
    <row r="452" spans="1:8" ht="12" customHeight="1">
      <c r="A452" s="8" t="s">
        <v>43</v>
      </c>
      <c r="B452" s="8" t="s">
        <v>102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43</v>
      </c>
      <c r="B453" s="8" t="s">
        <v>54</v>
      </c>
      <c r="C453" s="8">
        <v>675</v>
      </c>
      <c r="D453" s="8">
        <v>0</v>
      </c>
      <c r="E453" s="8">
        <v>0</v>
      </c>
      <c r="F453" s="8">
        <v>675</v>
      </c>
      <c r="G453" s="8">
        <v>675</v>
      </c>
      <c r="H453" s="8">
        <v>0</v>
      </c>
    </row>
    <row r="454" spans="1:8" ht="12" customHeight="1">
      <c r="A454" s="8" t="s">
        <v>90</v>
      </c>
      <c r="B454" s="8" t="s">
        <v>71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42</v>
      </c>
      <c r="B455" s="8" t="s">
        <v>111</v>
      </c>
      <c r="C455" s="8">
        <v>3200</v>
      </c>
      <c r="D455" s="8">
        <v>0</v>
      </c>
      <c r="E455" s="8">
        <v>0</v>
      </c>
      <c r="F455" s="8">
        <v>3200</v>
      </c>
      <c r="G455" s="8">
        <v>3200</v>
      </c>
      <c r="H455" s="8">
        <v>0</v>
      </c>
    </row>
    <row r="456" spans="1:8" ht="12" customHeight="1">
      <c r="A456" s="8" t="s">
        <v>67</v>
      </c>
      <c r="B456" s="8" t="s">
        <v>46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19</v>
      </c>
      <c r="B457" s="8" t="s">
        <v>10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19</v>
      </c>
      <c r="B458" s="8" t="s">
        <v>12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75</v>
      </c>
      <c r="B459" s="8" t="s">
        <v>63</v>
      </c>
      <c r="C459" s="8">
        <v>5325</v>
      </c>
      <c r="D459" s="8">
        <v>0</v>
      </c>
      <c r="E459" s="8">
        <v>0</v>
      </c>
      <c r="F459" s="8">
        <v>5325</v>
      </c>
      <c r="G459" s="8">
        <v>5325</v>
      </c>
      <c r="H459" s="8">
        <v>0</v>
      </c>
    </row>
    <row r="460" spans="1:8" ht="12" customHeight="1">
      <c r="A460" s="8" t="s">
        <v>75</v>
      </c>
      <c r="B460" s="8" t="s">
        <v>1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75</v>
      </c>
      <c r="B461" s="8" t="s">
        <v>69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75</v>
      </c>
      <c r="B462" s="8" t="s">
        <v>20</v>
      </c>
      <c r="C462" s="8">
        <v>8125</v>
      </c>
      <c r="D462" s="8">
        <v>225</v>
      </c>
      <c r="E462" s="8">
        <v>0</v>
      </c>
      <c r="F462" s="8">
        <v>8350</v>
      </c>
      <c r="G462" s="8">
        <v>8350</v>
      </c>
      <c r="H462" s="8">
        <v>0</v>
      </c>
    </row>
    <row r="463" spans="1:8" ht="12" customHeight="1">
      <c r="A463" s="5"/>
      <c r="B463" s="5"/>
      <c r="C463" s="5"/>
      <c r="D463" s="5"/>
      <c r="E463" s="5"/>
      <c r="F463" s="5"/>
      <c r="G463" s="5"/>
      <c r="H463" s="5"/>
    </row>
    <row r="464" spans="1:8" ht="15" customHeight="1">
      <c r="A464" s="1" t="s">
        <v>66</v>
      </c>
      <c r="B464" s="1"/>
      <c r="C464" s="9">
        <f aca="true" t="shared" si="16" ref="C464:H464">SUM(C439:C462)</f>
        <v>99450</v>
      </c>
      <c r="D464" s="9">
        <f t="shared" si="16"/>
        <v>375</v>
      </c>
      <c r="E464" s="9">
        <f t="shared" si="16"/>
        <v>2225</v>
      </c>
      <c r="F464" s="9">
        <f t="shared" si="16"/>
        <v>97600</v>
      </c>
      <c r="G464" s="9">
        <f t="shared" si="16"/>
        <v>62425</v>
      </c>
      <c r="H464" s="9">
        <f t="shared" si="16"/>
        <v>35175</v>
      </c>
    </row>
    <row r="465" spans="1:8" ht="12" customHeight="1">
      <c r="A465" s="5"/>
      <c r="B465" s="5"/>
      <c r="C465" s="5"/>
      <c r="D465" s="5"/>
      <c r="E465" s="5"/>
      <c r="F465" s="5"/>
      <c r="G465" s="5"/>
      <c r="H465" s="5"/>
    </row>
    <row r="466" spans="1:8" ht="12" customHeight="1">
      <c r="A466" s="1" t="s">
        <v>4</v>
      </c>
      <c r="B466" s="1"/>
      <c r="C466" s="1">
        <v>0</v>
      </c>
      <c r="D466" s="1"/>
      <c r="E466" s="1"/>
      <c r="F466" s="1">
        <f>F464-C464</f>
        <v>-1850</v>
      </c>
      <c r="G466" s="1"/>
      <c r="H466" s="1"/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2" customHeight="1">
      <c r="A468" s="5"/>
      <c r="B468" s="5"/>
      <c r="C468" s="5"/>
      <c r="D468" s="5"/>
      <c r="E468" s="5"/>
      <c r="F468" s="5"/>
      <c r="G468" s="5"/>
      <c r="H468" s="5"/>
    </row>
    <row r="469" spans="1:8" ht="19.5" customHeight="1">
      <c r="A469" s="5"/>
      <c r="B469" s="2" t="s">
        <v>91</v>
      </c>
      <c r="C469" s="2"/>
      <c r="D469" s="2"/>
      <c r="E469" s="2"/>
      <c r="F469" s="2"/>
      <c r="G469" s="2"/>
      <c r="H469" s="5"/>
    </row>
    <row r="470" spans="1:8" ht="12" customHeight="1">
      <c r="A470" s="5"/>
      <c r="B470" s="5"/>
      <c r="C470" s="5"/>
      <c r="D470" s="5"/>
      <c r="E470" s="5"/>
      <c r="F470" s="5"/>
      <c r="G470" s="5"/>
      <c r="H470" s="5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25.5" customHeight="1">
      <c r="A472" s="6" t="s">
        <v>0</v>
      </c>
      <c r="B472" s="6" t="s">
        <v>11</v>
      </c>
      <c r="C472" s="7" t="s">
        <v>88</v>
      </c>
      <c r="D472" s="7" t="s">
        <v>38</v>
      </c>
      <c r="E472" s="7" t="s">
        <v>8</v>
      </c>
      <c r="F472" s="7" t="s">
        <v>51</v>
      </c>
      <c r="G472" s="7" t="s">
        <v>40</v>
      </c>
      <c r="H472" s="7" t="s">
        <v>98</v>
      </c>
    </row>
    <row r="473" spans="1:8" ht="12" customHeight="1">
      <c r="A473" s="5"/>
      <c r="B473" s="5"/>
      <c r="C473" s="5"/>
      <c r="D473" s="5"/>
      <c r="E473" s="5"/>
      <c r="F473" s="5"/>
      <c r="G473" s="5"/>
      <c r="H473" s="5"/>
    </row>
    <row r="474" spans="1:8" ht="12" customHeight="1">
      <c r="A474" s="8" t="s">
        <v>79</v>
      </c>
      <c r="B474" s="8" t="s">
        <v>29</v>
      </c>
      <c r="C474" s="8">
        <v>2600</v>
      </c>
      <c r="D474" s="8">
        <v>0</v>
      </c>
      <c r="E474" s="8">
        <v>0</v>
      </c>
      <c r="F474" s="8">
        <v>2600</v>
      </c>
      <c r="G474" s="8">
        <v>2600</v>
      </c>
      <c r="H474" s="8">
        <v>0</v>
      </c>
    </row>
    <row r="475" spans="1:8" ht="12" customHeight="1">
      <c r="A475" s="8" t="s">
        <v>82</v>
      </c>
      <c r="B475" s="8" t="s">
        <v>26</v>
      </c>
      <c r="C475" s="8">
        <v>200</v>
      </c>
      <c r="D475" s="8">
        <v>0</v>
      </c>
      <c r="E475" s="8">
        <v>125</v>
      </c>
      <c r="F475" s="8">
        <v>75</v>
      </c>
      <c r="G475" s="8">
        <v>0</v>
      </c>
      <c r="H475" s="8">
        <v>75</v>
      </c>
    </row>
    <row r="476" spans="1:8" ht="12" customHeight="1">
      <c r="A476" s="8" t="s">
        <v>3</v>
      </c>
      <c r="B476" s="8" t="s">
        <v>32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</row>
    <row r="477" spans="1:8" ht="12" customHeight="1">
      <c r="A477" s="8" t="s">
        <v>3</v>
      </c>
      <c r="B477" s="8" t="s">
        <v>80</v>
      </c>
      <c r="C477" s="8">
        <v>475</v>
      </c>
      <c r="D477" s="8">
        <v>0</v>
      </c>
      <c r="E477" s="8">
        <v>0</v>
      </c>
      <c r="F477" s="8">
        <v>475</v>
      </c>
      <c r="G477" s="8">
        <v>400</v>
      </c>
      <c r="H477" s="8">
        <v>75</v>
      </c>
    </row>
    <row r="478" spans="1:8" ht="12" customHeight="1">
      <c r="A478" s="8" t="s">
        <v>3</v>
      </c>
      <c r="B478" s="8" t="s">
        <v>96</v>
      </c>
      <c r="C478" s="8">
        <v>4150</v>
      </c>
      <c r="D478" s="8">
        <v>0</v>
      </c>
      <c r="E478" s="8">
        <v>0</v>
      </c>
      <c r="F478" s="8">
        <v>4150</v>
      </c>
      <c r="G478" s="8">
        <v>400</v>
      </c>
      <c r="H478" s="8">
        <v>3750</v>
      </c>
    </row>
    <row r="479" spans="1:8" ht="12" customHeight="1">
      <c r="A479" s="8" t="s">
        <v>52</v>
      </c>
      <c r="B479" s="8" t="s">
        <v>16</v>
      </c>
      <c r="C479" s="8">
        <v>15475</v>
      </c>
      <c r="D479" s="8">
        <v>0</v>
      </c>
      <c r="E479" s="8">
        <v>0</v>
      </c>
      <c r="F479" s="8">
        <v>15475</v>
      </c>
      <c r="G479" s="8">
        <v>15375</v>
      </c>
      <c r="H479" s="8">
        <v>100</v>
      </c>
    </row>
    <row r="480" spans="1:8" ht="12" customHeight="1">
      <c r="A480" s="8" t="s">
        <v>52</v>
      </c>
      <c r="B480" s="8" t="s">
        <v>100</v>
      </c>
      <c r="C480" s="8">
        <v>1000</v>
      </c>
      <c r="D480" s="8">
        <v>0</v>
      </c>
      <c r="E480" s="8">
        <v>0</v>
      </c>
      <c r="F480" s="8">
        <v>1000</v>
      </c>
      <c r="G480" s="8">
        <v>1000</v>
      </c>
      <c r="H480" s="8">
        <v>0</v>
      </c>
    </row>
    <row r="481" spans="1:8" ht="12" customHeight="1">
      <c r="A481" s="8" t="s">
        <v>52</v>
      </c>
      <c r="B481" s="8" t="s">
        <v>62</v>
      </c>
      <c r="C481" s="8">
        <v>1250</v>
      </c>
      <c r="D481" s="8">
        <v>0</v>
      </c>
      <c r="E481" s="8">
        <v>0</v>
      </c>
      <c r="F481" s="8">
        <v>1250</v>
      </c>
      <c r="G481" s="8">
        <v>0</v>
      </c>
      <c r="H481" s="8">
        <v>1250</v>
      </c>
    </row>
    <row r="482" spans="1:8" ht="12" customHeight="1">
      <c r="A482" s="8" t="s">
        <v>97</v>
      </c>
      <c r="B482" s="8" t="s">
        <v>50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</row>
    <row r="483" spans="1:8" ht="12" customHeight="1">
      <c r="A483" s="8" t="s">
        <v>97</v>
      </c>
      <c r="B483" s="8" t="s">
        <v>5</v>
      </c>
      <c r="C483" s="8">
        <v>25</v>
      </c>
      <c r="D483" s="8">
        <v>0</v>
      </c>
      <c r="E483" s="8">
        <v>0</v>
      </c>
      <c r="F483" s="8">
        <v>25</v>
      </c>
      <c r="G483" s="8">
        <v>0</v>
      </c>
      <c r="H483" s="8">
        <v>25</v>
      </c>
    </row>
    <row r="484" spans="1:8" ht="12" customHeight="1">
      <c r="A484" s="8" t="s">
        <v>92</v>
      </c>
      <c r="B484" s="8" t="s">
        <v>103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</row>
    <row r="485" spans="1:8" ht="12" customHeight="1">
      <c r="A485" s="8" t="s">
        <v>92</v>
      </c>
      <c r="B485" s="8" t="s">
        <v>108</v>
      </c>
      <c r="C485" s="8">
        <v>75</v>
      </c>
      <c r="D485" s="8">
        <v>0</v>
      </c>
      <c r="E485" s="8">
        <v>0</v>
      </c>
      <c r="F485" s="8">
        <v>75</v>
      </c>
      <c r="G485" s="8">
        <v>75</v>
      </c>
      <c r="H485" s="8">
        <v>0</v>
      </c>
    </row>
    <row r="486" spans="1:8" ht="12" customHeight="1">
      <c r="A486" s="8" t="s">
        <v>92</v>
      </c>
      <c r="B486" s="8" t="s">
        <v>73</v>
      </c>
      <c r="C486" s="8">
        <v>1425</v>
      </c>
      <c r="D486" s="8">
        <v>0</v>
      </c>
      <c r="E486" s="8">
        <v>0</v>
      </c>
      <c r="F486" s="8">
        <v>1425</v>
      </c>
      <c r="G486" s="8">
        <v>850</v>
      </c>
      <c r="H486" s="8">
        <v>575</v>
      </c>
    </row>
    <row r="487" spans="1:8" ht="12" customHeight="1">
      <c r="A487" s="8" t="s">
        <v>92</v>
      </c>
      <c r="B487" s="8" t="s">
        <v>9</v>
      </c>
      <c r="C487" s="8">
        <v>325</v>
      </c>
      <c r="D487" s="8">
        <v>0</v>
      </c>
      <c r="E487" s="8">
        <v>50</v>
      </c>
      <c r="F487" s="8">
        <v>275</v>
      </c>
      <c r="G487" s="8">
        <v>175</v>
      </c>
      <c r="H487" s="8">
        <v>100</v>
      </c>
    </row>
    <row r="488" spans="1:8" ht="12" customHeight="1">
      <c r="A488" s="8" t="s">
        <v>78</v>
      </c>
      <c r="B488" s="8" t="s">
        <v>78</v>
      </c>
      <c r="C488" s="8">
        <v>3825</v>
      </c>
      <c r="D488" s="8">
        <v>0</v>
      </c>
      <c r="E488" s="8">
        <v>0</v>
      </c>
      <c r="F488" s="8">
        <v>3825</v>
      </c>
      <c r="G488" s="8">
        <v>275</v>
      </c>
      <c r="H488" s="8">
        <v>3550</v>
      </c>
    </row>
    <row r="489" spans="1:8" ht="12" customHeight="1">
      <c r="A489" s="8" t="s">
        <v>43</v>
      </c>
      <c r="B489" s="8" t="s">
        <v>102</v>
      </c>
      <c r="C489" s="8">
        <v>975</v>
      </c>
      <c r="D489" s="8">
        <v>0</v>
      </c>
      <c r="E489" s="8">
        <v>25</v>
      </c>
      <c r="F489" s="8">
        <v>950</v>
      </c>
      <c r="G489" s="8">
        <v>675</v>
      </c>
      <c r="H489" s="8">
        <v>275</v>
      </c>
    </row>
    <row r="490" spans="1:8" ht="12" customHeight="1">
      <c r="A490" s="8" t="s">
        <v>43</v>
      </c>
      <c r="B490" s="8" t="s">
        <v>54</v>
      </c>
      <c r="C490" s="8">
        <v>1400</v>
      </c>
      <c r="D490" s="8">
        <v>0</v>
      </c>
      <c r="E490" s="8">
        <v>0</v>
      </c>
      <c r="F490" s="8">
        <v>1400</v>
      </c>
      <c r="G490" s="8">
        <v>275</v>
      </c>
      <c r="H490" s="8">
        <v>1125</v>
      </c>
    </row>
    <row r="491" spans="1:8" ht="12" customHeight="1">
      <c r="A491" s="8" t="s">
        <v>90</v>
      </c>
      <c r="B491" s="8" t="s">
        <v>71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42</v>
      </c>
      <c r="B492" s="8" t="s">
        <v>111</v>
      </c>
      <c r="C492" s="8">
        <v>24750</v>
      </c>
      <c r="D492" s="8">
        <v>0</v>
      </c>
      <c r="E492" s="8">
        <v>0</v>
      </c>
      <c r="F492" s="8">
        <v>24750</v>
      </c>
      <c r="G492" s="8">
        <v>24600</v>
      </c>
      <c r="H492" s="8">
        <v>150</v>
      </c>
    </row>
    <row r="493" spans="1:8" ht="12" customHeight="1">
      <c r="A493" s="8" t="s">
        <v>67</v>
      </c>
      <c r="B493" s="8" t="s">
        <v>46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19</v>
      </c>
      <c r="B494" s="8" t="s">
        <v>10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19</v>
      </c>
      <c r="B495" s="8" t="s">
        <v>12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75</v>
      </c>
      <c r="B496" s="8" t="s">
        <v>63</v>
      </c>
      <c r="C496" s="8">
        <v>0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</row>
    <row r="497" spans="1:8" ht="12" customHeight="1">
      <c r="A497" s="8" t="s">
        <v>75</v>
      </c>
      <c r="B497" s="8" t="s">
        <v>1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75</v>
      </c>
      <c r="B498" s="8" t="s">
        <v>36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75</v>
      </c>
      <c r="B499" s="8" t="s">
        <v>59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69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20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48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5"/>
      <c r="B503" s="5"/>
      <c r="C503" s="5"/>
      <c r="D503" s="5"/>
      <c r="E503" s="5"/>
      <c r="F503" s="5"/>
      <c r="G503" s="5"/>
      <c r="H503" s="5"/>
    </row>
    <row r="504" spans="1:8" ht="15" customHeight="1">
      <c r="A504" s="1" t="s">
        <v>66</v>
      </c>
      <c r="B504" s="1"/>
      <c r="C504" s="9">
        <f aca="true" t="shared" si="17" ref="C504:H504">SUM(C474:C502)</f>
        <v>57950</v>
      </c>
      <c r="D504" s="9">
        <f t="shared" si="17"/>
        <v>0</v>
      </c>
      <c r="E504" s="9">
        <f t="shared" si="17"/>
        <v>200</v>
      </c>
      <c r="F504" s="9">
        <f t="shared" si="17"/>
        <v>57750</v>
      </c>
      <c r="G504" s="9">
        <f t="shared" si="17"/>
        <v>46700</v>
      </c>
      <c r="H504" s="9">
        <f t="shared" si="17"/>
        <v>11050</v>
      </c>
    </row>
    <row r="505" spans="1:8" ht="12" customHeight="1">
      <c r="A505" s="5"/>
      <c r="B505" s="5"/>
      <c r="C505" s="5"/>
      <c r="D505" s="5"/>
      <c r="E505" s="5"/>
      <c r="F505" s="5"/>
      <c r="G505" s="5"/>
      <c r="H505" s="5"/>
    </row>
    <row r="506" spans="1:8" ht="12" customHeight="1">
      <c r="A506" s="1" t="s">
        <v>4</v>
      </c>
      <c r="B506" s="1"/>
      <c r="C506" s="1">
        <v>0</v>
      </c>
      <c r="D506" s="1"/>
      <c r="E506" s="1"/>
      <c r="F506" s="1">
        <f>F504-C504</f>
        <v>-200</v>
      </c>
      <c r="G506" s="1"/>
      <c r="H506" s="1"/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2" customHeight="1">
      <c r="A508" s="5"/>
      <c r="B508" s="5"/>
      <c r="C508" s="5"/>
      <c r="D508" s="5"/>
      <c r="E508" s="5"/>
      <c r="F508" s="5"/>
      <c r="G508" s="5"/>
      <c r="H508" s="5"/>
    </row>
    <row r="509" spans="1:8" ht="19.5" customHeight="1">
      <c r="A509" s="5"/>
      <c r="B509" s="2" t="s">
        <v>105</v>
      </c>
      <c r="C509" s="2"/>
      <c r="D509" s="2"/>
      <c r="E509" s="2"/>
      <c r="F509" s="2"/>
      <c r="G509" s="2"/>
      <c r="H509" s="5"/>
    </row>
    <row r="510" spans="1:8" ht="12" customHeight="1">
      <c r="A510" s="5"/>
      <c r="B510" s="5"/>
      <c r="C510" s="5"/>
      <c r="D510" s="5"/>
      <c r="E510" s="5"/>
      <c r="F510" s="5"/>
      <c r="G510" s="5"/>
      <c r="H510" s="5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25.5" customHeight="1">
      <c r="A512" s="6" t="s">
        <v>0</v>
      </c>
      <c r="B512" s="6" t="s">
        <v>11</v>
      </c>
      <c r="C512" s="7" t="s">
        <v>88</v>
      </c>
      <c r="D512" s="7" t="s">
        <v>38</v>
      </c>
      <c r="E512" s="7" t="s">
        <v>8</v>
      </c>
      <c r="F512" s="7" t="s">
        <v>51</v>
      </c>
      <c r="G512" s="7" t="s">
        <v>40</v>
      </c>
      <c r="H512" s="7" t="s">
        <v>98</v>
      </c>
    </row>
    <row r="513" spans="1:8" ht="12" customHeight="1">
      <c r="A513" s="5"/>
      <c r="B513" s="5"/>
      <c r="C513" s="5"/>
      <c r="D513" s="5"/>
      <c r="E513" s="5"/>
      <c r="F513" s="5"/>
      <c r="G513" s="5"/>
      <c r="H513" s="5"/>
    </row>
    <row r="514" spans="1:8" ht="12" customHeight="1">
      <c r="A514" s="8" t="s">
        <v>75</v>
      </c>
      <c r="B514" s="8" t="s">
        <v>63</v>
      </c>
      <c r="C514" s="8">
        <v>220</v>
      </c>
      <c r="D514" s="8">
        <v>0</v>
      </c>
      <c r="E514" s="8">
        <v>0</v>
      </c>
      <c r="F514" s="8">
        <v>220</v>
      </c>
      <c r="G514" s="8">
        <v>200</v>
      </c>
      <c r="H514" s="8">
        <v>20</v>
      </c>
    </row>
    <row r="515" spans="1:8" ht="12" customHeight="1">
      <c r="A515" s="8" t="s">
        <v>75</v>
      </c>
      <c r="B515" s="8" t="s">
        <v>1</v>
      </c>
      <c r="C515" s="8">
        <v>540</v>
      </c>
      <c r="D515" s="8">
        <v>0</v>
      </c>
      <c r="E515" s="8">
        <v>0</v>
      </c>
      <c r="F515" s="8">
        <v>540</v>
      </c>
      <c r="G515" s="8">
        <v>480</v>
      </c>
      <c r="H515" s="8">
        <v>60</v>
      </c>
    </row>
    <row r="516" spans="1:8" ht="12" customHeight="1">
      <c r="A516" s="8" t="s">
        <v>75</v>
      </c>
      <c r="B516" s="8" t="s">
        <v>36</v>
      </c>
      <c r="C516" s="8">
        <v>20</v>
      </c>
      <c r="D516" s="8">
        <v>0</v>
      </c>
      <c r="E516" s="8">
        <v>0</v>
      </c>
      <c r="F516" s="8">
        <v>20</v>
      </c>
      <c r="G516" s="8">
        <v>20</v>
      </c>
      <c r="H516" s="8">
        <v>0</v>
      </c>
    </row>
    <row r="517" spans="1:8" ht="12" customHeight="1">
      <c r="A517" s="8" t="s">
        <v>75</v>
      </c>
      <c r="B517" s="8" t="s">
        <v>59</v>
      </c>
      <c r="C517" s="8">
        <v>0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</row>
    <row r="518" spans="1:8" ht="12" customHeight="1">
      <c r="A518" s="8" t="s">
        <v>75</v>
      </c>
      <c r="B518" s="8" t="s">
        <v>69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20</v>
      </c>
      <c r="C519" s="8">
        <v>2540</v>
      </c>
      <c r="D519" s="8">
        <v>0</v>
      </c>
      <c r="E519" s="8">
        <v>0</v>
      </c>
      <c r="F519" s="8">
        <v>2540</v>
      </c>
      <c r="G519" s="8">
        <v>2040</v>
      </c>
      <c r="H519" s="8">
        <v>500</v>
      </c>
    </row>
    <row r="520" spans="1:8" ht="12" customHeight="1">
      <c r="A520" s="8" t="s">
        <v>75</v>
      </c>
      <c r="B520" s="8" t="s">
        <v>55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48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5"/>
      <c r="B522" s="5"/>
      <c r="C522" s="5"/>
      <c r="D522" s="5"/>
      <c r="E522" s="5"/>
      <c r="F522" s="5"/>
      <c r="G522" s="5"/>
      <c r="H522" s="5"/>
    </row>
    <row r="523" spans="1:8" ht="15" customHeight="1">
      <c r="A523" s="1" t="s">
        <v>66</v>
      </c>
      <c r="B523" s="1"/>
      <c r="C523" s="9">
        <f aca="true" t="shared" si="18" ref="C523:H523">SUM(C514:C521)</f>
        <v>3320</v>
      </c>
      <c r="D523" s="9">
        <f t="shared" si="18"/>
        <v>0</v>
      </c>
      <c r="E523" s="9">
        <f t="shared" si="18"/>
        <v>0</v>
      </c>
      <c r="F523" s="9">
        <f t="shared" si="18"/>
        <v>3320</v>
      </c>
      <c r="G523" s="9">
        <f t="shared" si="18"/>
        <v>2740</v>
      </c>
      <c r="H523" s="9">
        <f t="shared" si="18"/>
        <v>580</v>
      </c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12" customHeight="1">
      <c r="A525" s="1" t="s">
        <v>4</v>
      </c>
      <c r="B525" s="1"/>
      <c r="C525" s="1">
        <v>0</v>
      </c>
      <c r="D525" s="1"/>
      <c r="E525" s="1"/>
      <c r="F525" s="1">
        <f>F523-C523</f>
        <v>0</v>
      </c>
      <c r="G525" s="1"/>
      <c r="H525" s="1"/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5"/>
      <c r="B527" s="5"/>
      <c r="C527" s="5"/>
      <c r="D527" s="5"/>
      <c r="E527" s="5"/>
      <c r="F527" s="5"/>
      <c r="G527" s="5"/>
      <c r="H527" s="5"/>
    </row>
    <row r="528" spans="1:8" ht="19.5" customHeight="1">
      <c r="A528" s="5"/>
      <c r="B528" s="2" t="s">
        <v>13</v>
      </c>
      <c r="C528" s="2"/>
      <c r="D528" s="2"/>
      <c r="E528" s="2"/>
      <c r="F528" s="2"/>
      <c r="G528" s="2"/>
      <c r="H528" s="5"/>
    </row>
    <row r="529" spans="1:8" ht="12" customHeight="1">
      <c r="A529" s="5"/>
      <c r="B529" s="5"/>
      <c r="C529" s="5"/>
      <c r="D529" s="5"/>
      <c r="E529" s="5"/>
      <c r="F529" s="5"/>
      <c r="G529" s="5"/>
      <c r="H529" s="5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25.5" customHeight="1">
      <c r="A531" s="6" t="s">
        <v>0</v>
      </c>
      <c r="B531" s="6" t="s">
        <v>11</v>
      </c>
      <c r="C531" s="7" t="s">
        <v>88</v>
      </c>
      <c r="D531" s="7" t="s">
        <v>38</v>
      </c>
      <c r="E531" s="7" t="s">
        <v>8</v>
      </c>
      <c r="F531" s="7" t="s">
        <v>51</v>
      </c>
      <c r="G531" s="7" t="s">
        <v>40</v>
      </c>
      <c r="H531" s="7" t="s">
        <v>98</v>
      </c>
    </row>
    <row r="532" spans="1:8" ht="12" customHeight="1">
      <c r="A532" s="5"/>
      <c r="B532" s="5"/>
      <c r="C532" s="5"/>
      <c r="D532" s="5"/>
      <c r="E532" s="5"/>
      <c r="F532" s="5"/>
      <c r="G532" s="5"/>
      <c r="H532" s="5"/>
    </row>
    <row r="533" spans="1:8" ht="12" customHeight="1">
      <c r="A533" s="8" t="s">
        <v>75</v>
      </c>
      <c r="B533" s="8" t="s">
        <v>63</v>
      </c>
      <c r="C533" s="8">
        <v>100</v>
      </c>
      <c r="D533" s="8">
        <v>0</v>
      </c>
      <c r="E533" s="8">
        <v>0</v>
      </c>
      <c r="F533" s="8">
        <v>100</v>
      </c>
      <c r="G533" s="8">
        <v>100</v>
      </c>
      <c r="H533" s="8">
        <v>0</v>
      </c>
    </row>
    <row r="534" spans="1:8" ht="12" customHeight="1">
      <c r="A534" s="8" t="s">
        <v>75</v>
      </c>
      <c r="B534" s="8" t="s">
        <v>1</v>
      </c>
      <c r="C534" s="8">
        <v>700</v>
      </c>
      <c r="D534" s="8">
        <v>0</v>
      </c>
      <c r="E534" s="8">
        <v>40</v>
      </c>
      <c r="F534" s="8">
        <v>660</v>
      </c>
      <c r="G534" s="8">
        <v>60</v>
      </c>
      <c r="H534" s="8">
        <v>600</v>
      </c>
    </row>
    <row r="535" spans="1:8" ht="12" customHeight="1">
      <c r="A535" s="8" t="s">
        <v>75</v>
      </c>
      <c r="B535" s="8" t="s">
        <v>36</v>
      </c>
      <c r="C535" s="8">
        <v>500</v>
      </c>
      <c r="D535" s="8">
        <v>0</v>
      </c>
      <c r="E535" s="8">
        <v>0</v>
      </c>
      <c r="F535" s="8">
        <v>500</v>
      </c>
      <c r="G535" s="8">
        <v>500</v>
      </c>
      <c r="H535" s="8">
        <v>0</v>
      </c>
    </row>
    <row r="536" spans="1:8" ht="12" customHeight="1">
      <c r="A536" s="8" t="s">
        <v>75</v>
      </c>
      <c r="B536" s="8" t="s">
        <v>59</v>
      </c>
      <c r="C536" s="8">
        <v>0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</row>
    <row r="537" spans="1:8" ht="12" customHeight="1">
      <c r="A537" s="8" t="s">
        <v>75</v>
      </c>
      <c r="B537" s="8" t="s">
        <v>69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ht="12" customHeight="1">
      <c r="A538" s="8" t="s">
        <v>75</v>
      </c>
      <c r="B538" s="8" t="s">
        <v>20</v>
      </c>
      <c r="C538" s="8">
        <v>200</v>
      </c>
      <c r="D538" s="8">
        <v>0</v>
      </c>
      <c r="E538" s="8">
        <v>0</v>
      </c>
      <c r="F538" s="8">
        <v>200</v>
      </c>
      <c r="G538" s="8">
        <v>200</v>
      </c>
      <c r="H538" s="8">
        <v>0</v>
      </c>
    </row>
    <row r="539" spans="1:8" ht="12" customHeight="1">
      <c r="A539" s="8" t="s">
        <v>75</v>
      </c>
      <c r="B539" s="8" t="s">
        <v>55</v>
      </c>
      <c r="C539" s="8">
        <v>220</v>
      </c>
      <c r="D539" s="8">
        <v>0</v>
      </c>
      <c r="E539" s="8">
        <v>0</v>
      </c>
      <c r="F539" s="8">
        <v>220</v>
      </c>
      <c r="G539" s="8">
        <v>120</v>
      </c>
      <c r="H539" s="8">
        <v>100</v>
      </c>
    </row>
    <row r="540" spans="1:8" ht="12" customHeight="1">
      <c r="A540" s="8" t="s">
        <v>75</v>
      </c>
      <c r="B540" s="8" t="s">
        <v>48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5"/>
      <c r="B541" s="5"/>
      <c r="C541" s="5"/>
      <c r="D541" s="5"/>
      <c r="E541" s="5"/>
      <c r="F541" s="5"/>
      <c r="G541" s="5"/>
      <c r="H541" s="5"/>
    </row>
    <row r="542" spans="1:8" ht="15" customHeight="1">
      <c r="A542" s="1" t="s">
        <v>66</v>
      </c>
      <c r="B542" s="1"/>
      <c r="C542" s="9">
        <f aca="true" t="shared" si="19" ref="C542:H542">SUM(C533:C540)</f>
        <v>1720</v>
      </c>
      <c r="D542" s="9">
        <f t="shared" si="19"/>
        <v>0</v>
      </c>
      <c r="E542" s="9">
        <f t="shared" si="19"/>
        <v>40</v>
      </c>
      <c r="F542" s="9">
        <f t="shared" si="19"/>
        <v>1680</v>
      </c>
      <c r="G542" s="9">
        <f t="shared" si="19"/>
        <v>980</v>
      </c>
      <c r="H542" s="9">
        <f t="shared" si="19"/>
        <v>700</v>
      </c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12" customHeight="1">
      <c r="A544" s="1" t="s">
        <v>4</v>
      </c>
      <c r="B544" s="1"/>
      <c r="C544" s="1">
        <v>0</v>
      </c>
      <c r="D544" s="1"/>
      <c r="E544" s="1"/>
      <c r="F544" s="1">
        <f>F542-C542</f>
        <v>-40</v>
      </c>
      <c r="G544" s="1"/>
      <c r="H544" s="1"/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5"/>
      <c r="B546" s="5"/>
      <c r="C546" s="5"/>
      <c r="D546" s="5"/>
      <c r="E546" s="5"/>
      <c r="F546" s="5"/>
      <c r="G546" s="5"/>
      <c r="H546" s="5"/>
    </row>
    <row r="547" spans="1:8" ht="19.5" customHeight="1">
      <c r="A547" s="5"/>
      <c r="B547" s="2" t="s">
        <v>31</v>
      </c>
      <c r="C547" s="2"/>
      <c r="D547" s="2"/>
      <c r="E547" s="2"/>
      <c r="F547" s="2"/>
      <c r="G547" s="2"/>
      <c r="H547" s="5"/>
    </row>
    <row r="548" spans="1:8" ht="12" customHeight="1">
      <c r="A548" s="5"/>
      <c r="B548" s="5"/>
      <c r="C548" s="5"/>
      <c r="D548" s="5"/>
      <c r="E548" s="5"/>
      <c r="F548" s="5"/>
      <c r="G548" s="5"/>
      <c r="H548" s="5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25.5" customHeight="1">
      <c r="A550" s="6" t="s">
        <v>0</v>
      </c>
      <c r="B550" s="6" t="s">
        <v>11</v>
      </c>
      <c r="C550" s="7" t="s">
        <v>88</v>
      </c>
      <c r="D550" s="7" t="s">
        <v>38</v>
      </c>
      <c r="E550" s="7" t="s">
        <v>8</v>
      </c>
      <c r="F550" s="7" t="s">
        <v>51</v>
      </c>
      <c r="G550" s="7" t="s">
        <v>40</v>
      </c>
      <c r="H550" s="7" t="s">
        <v>98</v>
      </c>
    </row>
    <row r="551" spans="1:8" ht="12" customHeight="1">
      <c r="A551" s="5"/>
      <c r="B551" s="5"/>
      <c r="C551" s="5"/>
      <c r="D551" s="5"/>
      <c r="E551" s="5"/>
      <c r="F551" s="5"/>
      <c r="G551" s="5"/>
      <c r="H551" s="5"/>
    </row>
    <row r="552" spans="1:8" ht="12" customHeight="1">
      <c r="A552" s="8" t="s">
        <v>75</v>
      </c>
      <c r="B552" s="8" t="s">
        <v>63</v>
      </c>
      <c r="C552" s="8">
        <v>0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</row>
    <row r="553" spans="1:8" ht="12" customHeight="1">
      <c r="A553" s="8" t="s">
        <v>75</v>
      </c>
      <c r="B553" s="8" t="s">
        <v>1</v>
      </c>
      <c r="C553" s="8">
        <v>2840</v>
      </c>
      <c r="D553" s="8">
        <v>0</v>
      </c>
      <c r="E553" s="8">
        <v>0</v>
      </c>
      <c r="F553" s="8">
        <v>2840</v>
      </c>
      <c r="G553" s="8">
        <v>1960</v>
      </c>
      <c r="H553" s="8">
        <v>880</v>
      </c>
    </row>
    <row r="554" spans="1:8" ht="12" customHeight="1">
      <c r="A554" s="8" t="s">
        <v>75</v>
      </c>
      <c r="B554" s="8" t="s">
        <v>36</v>
      </c>
      <c r="C554" s="8">
        <v>1220</v>
      </c>
      <c r="D554" s="8">
        <v>0</v>
      </c>
      <c r="E554" s="8">
        <v>0</v>
      </c>
      <c r="F554" s="8">
        <v>1220</v>
      </c>
      <c r="G554" s="8">
        <v>780</v>
      </c>
      <c r="H554" s="8">
        <v>440</v>
      </c>
    </row>
    <row r="555" spans="1:8" ht="12" customHeight="1">
      <c r="A555" s="8" t="s">
        <v>75</v>
      </c>
      <c r="B555" s="8" t="s">
        <v>59</v>
      </c>
      <c r="C555" s="8">
        <v>0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</row>
    <row r="556" spans="1:8" ht="12" customHeight="1">
      <c r="A556" s="8" t="s">
        <v>75</v>
      </c>
      <c r="B556" s="8" t="s">
        <v>69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20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55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48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5"/>
      <c r="B560" s="5"/>
      <c r="C560" s="5"/>
      <c r="D560" s="5"/>
      <c r="E560" s="5"/>
      <c r="F560" s="5"/>
      <c r="G560" s="5"/>
      <c r="H560" s="5"/>
    </row>
    <row r="561" spans="1:8" ht="15" customHeight="1">
      <c r="A561" s="1" t="s">
        <v>66</v>
      </c>
      <c r="B561" s="1"/>
      <c r="C561" s="9">
        <f aca="true" t="shared" si="20" ref="C561:H561">SUM(C552:C559)</f>
        <v>4060</v>
      </c>
      <c r="D561" s="9">
        <f t="shared" si="20"/>
        <v>0</v>
      </c>
      <c r="E561" s="9">
        <f t="shared" si="20"/>
        <v>0</v>
      </c>
      <c r="F561" s="9">
        <f t="shared" si="20"/>
        <v>4060</v>
      </c>
      <c r="G561" s="9">
        <f t="shared" si="20"/>
        <v>2740</v>
      </c>
      <c r="H561" s="9">
        <f t="shared" si="20"/>
        <v>1320</v>
      </c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12" customHeight="1">
      <c r="A563" s="1" t="s">
        <v>4</v>
      </c>
      <c r="B563" s="1"/>
      <c r="C563" s="1">
        <v>0</v>
      </c>
      <c r="D563" s="1"/>
      <c r="E563" s="1"/>
      <c r="F563" s="1">
        <f>F561-C561</f>
        <v>0</v>
      </c>
      <c r="G563" s="1"/>
      <c r="H563" s="1"/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5"/>
      <c r="B565" s="5"/>
      <c r="C565" s="5"/>
      <c r="D565" s="5"/>
      <c r="E565" s="5"/>
      <c r="F565" s="5"/>
      <c r="G565" s="5"/>
      <c r="H565" s="5"/>
    </row>
    <row r="566" spans="1:8" ht="19.5" customHeight="1">
      <c r="A566" s="5"/>
      <c r="B566" s="2" t="s">
        <v>23</v>
      </c>
      <c r="C566" s="2"/>
      <c r="D566" s="2"/>
      <c r="E566" s="2"/>
      <c r="F566" s="2"/>
      <c r="G566" s="2"/>
      <c r="H566" s="5"/>
    </row>
    <row r="567" spans="1:8" ht="12" customHeight="1">
      <c r="A567" s="5"/>
      <c r="B567" s="5"/>
      <c r="C567" s="5"/>
      <c r="D567" s="5"/>
      <c r="E567" s="5"/>
      <c r="F567" s="5"/>
      <c r="G567" s="5"/>
      <c r="H567" s="5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25.5" customHeight="1">
      <c r="A569" s="6" t="s">
        <v>0</v>
      </c>
      <c r="B569" s="6" t="s">
        <v>11</v>
      </c>
      <c r="C569" s="7" t="s">
        <v>88</v>
      </c>
      <c r="D569" s="7" t="s">
        <v>38</v>
      </c>
      <c r="E569" s="7" t="s">
        <v>8</v>
      </c>
      <c r="F569" s="7" t="s">
        <v>51</v>
      </c>
      <c r="G569" s="7" t="s">
        <v>40</v>
      </c>
      <c r="H569" s="7" t="s">
        <v>98</v>
      </c>
    </row>
    <row r="570" spans="1:8" ht="12" customHeight="1">
      <c r="A570" s="5"/>
      <c r="B570" s="5"/>
      <c r="C570" s="5"/>
      <c r="D570" s="5"/>
      <c r="E570" s="5"/>
      <c r="F570" s="5"/>
      <c r="G570" s="5"/>
      <c r="H570" s="5"/>
    </row>
    <row r="571" spans="1:8" ht="12" customHeight="1">
      <c r="A571" s="8" t="s">
        <v>75</v>
      </c>
      <c r="B571" s="8" t="s">
        <v>63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75</v>
      </c>
      <c r="B572" s="8" t="s">
        <v>1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8" t="s">
        <v>75</v>
      </c>
      <c r="B573" s="8" t="s">
        <v>36</v>
      </c>
      <c r="C573" s="8">
        <v>0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</row>
    <row r="574" spans="1:8" ht="12" customHeight="1">
      <c r="A574" s="8" t="s">
        <v>75</v>
      </c>
      <c r="B574" s="8" t="s">
        <v>59</v>
      </c>
      <c r="C574" s="8">
        <v>0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</row>
    <row r="575" spans="1:8" ht="12" customHeight="1">
      <c r="A575" s="8" t="s">
        <v>75</v>
      </c>
      <c r="B575" s="8" t="s">
        <v>69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20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55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48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5"/>
      <c r="B579" s="5"/>
      <c r="C579" s="5"/>
      <c r="D579" s="5"/>
      <c r="E579" s="5"/>
      <c r="F579" s="5"/>
      <c r="G579" s="5"/>
      <c r="H579" s="5"/>
    </row>
    <row r="580" spans="1:8" ht="15" customHeight="1">
      <c r="A580" s="1" t="s">
        <v>66</v>
      </c>
      <c r="B580" s="1"/>
      <c r="C580" s="9">
        <f aca="true" t="shared" si="21" ref="C580:H580">SUM(C571:C578)</f>
        <v>0</v>
      </c>
      <c r="D580" s="9">
        <f t="shared" si="21"/>
        <v>0</v>
      </c>
      <c r="E580" s="9">
        <f t="shared" si="21"/>
        <v>0</v>
      </c>
      <c r="F580" s="9">
        <f t="shared" si="21"/>
        <v>0</v>
      </c>
      <c r="G580" s="9">
        <f t="shared" si="21"/>
        <v>0</v>
      </c>
      <c r="H580" s="9">
        <f t="shared" si="21"/>
        <v>0</v>
      </c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12" customHeight="1">
      <c r="A582" s="1" t="s">
        <v>4</v>
      </c>
      <c r="B582" s="1"/>
      <c r="C582" s="1">
        <v>0</v>
      </c>
      <c r="D582" s="1"/>
      <c r="E582" s="1"/>
      <c r="F582" s="1">
        <f>F580-C580</f>
        <v>0</v>
      </c>
      <c r="G582" s="1"/>
      <c r="H582" s="1"/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5"/>
      <c r="B584" s="5"/>
      <c r="C584" s="5"/>
      <c r="D584" s="5"/>
      <c r="E584" s="5"/>
      <c r="F584" s="5"/>
      <c r="G584" s="5"/>
      <c r="H584" s="5"/>
    </row>
    <row r="585" spans="1:8" ht="19.5" customHeight="1">
      <c r="A585" s="5"/>
      <c r="B585" s="2" t="s">
        <v>39</v>
      </c>
      <c r="C585" s="2"/>
      <c r="D585" s="2"/>
      <c r="E585" s="2"/>
      <c r="F585" s="2"/>
      <c r="G585" s="2"/>
      <c r="H585" s="5"/>
    </row>
    <row r="586" spans="1:8" ht="12" customHeight="1">
      <c r="A586" s="5"/>
      <c r="B586" s="5"/>
      <c r="C586" s="5"/>
      <c r="D586" s="5"/>
      <c r="E586" s="5"/>
      <c r="F586" s="5"/>
      <c r="G586" s="5"/>
      <c r="H586" s="5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25.5" customHeight="1">
      <c r="A588" s="6" t="s">
        <v>0</v>
      </c>
      <c r="B588" s="6" t="s">
        <v>11</v>
      </c>
      <c r="C588" s="7" t="s">
        <v>88</v>
      </c>
      <c r="D588" s="7" t="s">
        <v>38</v>
      </c>
      <c r="E588" s="7" t="s">
        <v>8</v>
      </c>
      <c r="F588" s="7" t="s">
        <v>51</v>
      </c>
      <c r="G588" s="7" t="s">
        <v>40</v>
      </c>
      <c r="H588" s="7" t="s">
        <v>98</v>
      </c>
    </row>
    <row r="589" spans="1:8" ht="12" customHeight="1">
      <c r="A589" s="5"/>
      <c r="B589" s="5"/>
      <c r="C589" s="5"/>
      <c r="D589" s="5"/>
      <c r="E589" s="5"/>
      <c r="F589" s="5"/>
      <c r="G589" s="5"/>
      <c r="H589" s="5"/>
    </row>
    <row r="590" spans="1:8" ht="12" customHeight="1">
      <c r="A590" s="8" t="s">
        <v>79</v>
      </c>
      <c r="B590" s="8" t="s">
        <v>29</v>
      </c>
      <c r="C590" s="8">
        <v>1350</v>
      </c>
      <c r="D590" s="8">
        <v>0</v>
      </c>
      <c r="E590" s="8">
        <v>0</v>
      </c>
      <c r="F590" s="8">
        <v>1350</v>
      </c>
      <c r="G590" s="8">
        <v>1350</v>
      </c>
      <c r="H590" s="8">
        <v>0</v>
      </c>
    </row>
    <row r="591" spans="1:8" ht="12" customHeight="1">
      <c r="A591" s="8" t="s">
        <v>82</v>
      </c>
      <c r="B591" s="8" t="s">
        <v>26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8" t="s">
        <v>3</v>
      </c>
      <c r="B592" s="8" t="s">
        <v>32</v>
      </c>
      <c r="C592" s="8">
        <v>6</v>
      </c>
      <c r="D592" s="8">
        <v>0</v>
      </c>
      <c r="E592" s="8">
        <v>0</v>
      </c>
      <c r="F592" s="8">
        <v>6</v>
      </c>
      <c r="G592" s="8">
        <v>6</v>
      </c>
      <c r="H592" s="8">
        <v>0</v>
      </c>
    </row>
    <row r="593" spans="1:8" ht="12" customHeight="1">
      <c r="A593" s="8" t="s">
        <v>3</v>
      </c>
      <c r="B593" s="8" t="s">
        <v>80</v>
      </c>
      <c r="C593" s="8">
        <v>0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</row>
    <row r="594" spans="1:8" ht="12" customHeight="1">
      <c r="A594" s="8" t="s">
        <v>3</v>
      </c>
      <c r="B594" s="8" t="s">
        <v>96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52</v>
      </c>
      <c r="B595" s="8" t="s">
        <v>16</v>
      </c>
      <c r="C595" s="8">
        <v>2130</v>
      </c>
      <c r="D595" s="8">
        <v>0</v>
      </c>
      <c r="E595" s="8">
        <v>0</v>
      </c>
      <c r="F595" s="8">
        <v>2130</v>
      </c>
      <c r="G595" s="8">
        <v>324</v>
      </c>
      <c r="H595" s="8">
        <v>1806</v>
      </c>
    </row>
    <row r="596" spans="1:8" ht="12" customHeight="1">
      <c r="A596" s="8" t="s">
        <v>52</v>
      </c>
      <c r="B596" s="8" t="s">
        <v>100</v>
      </c>
      <c r="C596" s="8">
        <v>54</v>
      </c>
      <c r="D596" s="8">
        <v>0</v>
      </c>
      <c r="E596" s="8">
        <v>0</v>
      </c>
      <c r="F596" s="8">
        <v>54</v>
      </c>
      <c r="G596" s="8">
        <v>54</v>
      </c>
      <c r="H596" s="8">
        <v>0</v>
      </c>
    </row>
    <row r="597" spans="1:8" ht="12" customHeight="1">
      <c r="A597" s="8" t="s">
        <v>52</v>
      </c>
      <c r="B597" s="8" t="s">
        <v>62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97</v>
      </c>
      <c r="B598" s="8" t="s">
        <v>50</v>
      </c>
      <c r="C598" s="8">
        <v>15960</v>
      </c>
      <c r="D598" s="8">
        <v>0</v>
      </c>
      <c r="E598" s="8">
        <v>0</v>
      </c>
      <c r="F598" s="8">
        <v>15960</v>
      </c>
      <c r="G598" s="8">
        <v>9972</v>
      </c>
      <c r="H598" s="8">
        <v>5988</v>
      </c>
    </row>
    <row r="599" spans="1:8" ht="12" customHeight="1">
      <c r="A599" s="8" t="s">
        <v>97</v>
      </c>
      <c r="B599" s="8" t="s">
        <v>5</v>
      </c>
      <c r="C599" s="8">
        <v>3462</v>
      </c>
      <c r="D599" s="8">
        <v>0</v>
      </c>
      <c r="E599" s="8">
        <v>0</v>
      </c>
      <c r="F599" s="8">
        <v>3462</v>
      </c>
      <c r="G599" s="8">
        <v>1608</v>
      </c>
      <c r="H599" s="8">
        <v>1854</v>
      </c>
    </row>
    <row r="600" spans="1:8" ht="12" customHeight="1">
      <c r="A600" s="8" t="s">
        <v>92</v>
      </c>
      <c r="B600" s="8" t="s">
        <v>103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</row>
    <row r="601" spans="1:8" ht="12" customHeight="1">
      <c r="A601" s="8" t="s">
        <v>92</v>
      </c>
      <c r="B601" s="8" t="s">
        <v>108</v>
      </c>
      <c r="C601" s="8">
        <v>954</v>
      </c>
      <c r="D601" s="8">
        <v>0</v>
      </c>
      <c r="E601" s="8">
        <v>0</v>
      </c>
      <c r="F601" s="8">
        <v>954</v>
      </c>
      <c r="G601" s="8">
        <v>948</v>
      </c>
      <c r="H601" s="8">
        <v>6</v>
      </c>
    </row>
    <row r="602" spans="1:8" ht="12" customHeight="1">
      <c r="A602" s="8" t="s">
        <v>92</v>
      </c>
      <c r="B602" s="8" t="s">
        <v>73</v>
      </c>
      <c r="C602" s="8">
        <v>30654</v>
      </c>
      <c r="D602" s="8">
        <v>0</v>
      </c>
      <c r="E602" s="8">
        <v>420</v>
      </c>
      <c r="F602" s="8">
        <v>30234</v>
      </c>
      <c r="G602" s="8">
        <v>12612</v>
      </c>
      <c r="H602" s="8">
        <v>17622</v>
      </c>
    </row>
    <row r="603" spans="1:8" ht="12" customHeight="1">
      <c r="A603" s="8" t="s">
        <v>92</v>
      </c>
      <c r="B603" s="8" t="s">
        <v>9</v>
      </c>
      <c r="C603" s="8">
        <v>3150</v>
      </c>
      <c r="D603" s="8">
        <v>0</v>
      </c>
      <c r="E603" s="8">
        <v>0</v>
      </c>
      <c r="F603" s="8">
        <v>3150</v>
      </c>
      <c r="G603" s="8">
        <v>1710</v>
      </c>
      <c r="H603" s="8">
        <v>1440</v>
      </c>
    </row>
    <row r="604" spans="1:8" ht="12" customHeight="1">
      <c r="A604" s="8" t="s">
        <v>78</v>
      </c>
      <c r="B604" s="8" t="s">
        <v>78</v>
      </c>
      <c r="C604" s="8">
        <v>20724</v>
      </c>
      <c r="D604" s="8">
        <v>0</v>
      </c>
      <c r="E604" s="8">
        <v>0</v>
      </c>
      <c r="F604" s="8">
        <v>20724</v>
      </c>
      <c r="G604" s="8">
        <v>11232</v>
      </c>
      <c r="H604" s="8">
        <v>9492</v>
      </c>
    </row>
    <row r="605" spans="1:8" ht="12" customHeight="1">
      <c r="A605" s="8" t="s">
        <v>43</v>
      </c>
      <c r="B605" s="8" t="s">
        <v>102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43</v>
      </c>
      <c r="B606" s="8" t="s">
        <v>54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</row>
    <row r="607" spans="1:8" ht="12" customHeight="1">
      <c r="A607" s="8" t="s">
        <v>90</v>
      </c>
      <c r="B607" s="8" t="s">
        <v>71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42</v>
      </c>
      <c r="B608" s="8" t="s">
        <v>111</v>
      </c>
      <c r="C608" s="8">
        <v>6636</v>
      </c>
      <c r="D608" s="8">
        <v>0</v>
      </c>
      <c r="E608" s="8">
        <v>222</v>
      </c>
      <c r="F608" s="8">
        <v>6414</v>
      </c>
      <c r="G608" s="8">
        <v>3450</v>
      </c>
      <c r="H608" s="8">
        <v>2964</v>
      </c>
    </row>
    <row r="609" spans="1:8" ht="12" customHeight="1">
      <c r="A609" s="8" t="s">
        <v>67</v>
      </c>
      <c r="B609" s="8" t="s">
        <v>46</v>
      </c>
      <c r="C609" s="8">
        <v>10116</v>
      </c>
      <c r="D609" s="8">
        <v>0</v>
      </c>
      <c r="E609" s="8">
        <v>0</v>
      </c>
      <c r="F609" s="8">
        <v>10116</v>
      </c>
      <c r="G609" s="8">
        <v>6492</v>
      </c>
      <c r="H609" s="8">
        <v>3624</v>
      </c>
    </row>
    <row r="610" spans="1:8" ht="12" customHeight="1">
      <c r="A610" s="8" t="s">
        <v>19</v>
      </c>
      <c r="B610" s="8" t="s">
        <v>10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19</v>
      </c>
      <c r="B611" s="8" t="s">
        <v>12</v>
      </c>
      <c r="C611" s="8">
        <v>2298</v>
      </c>
      <c r="D611" s="8">
        <v>0</v>
      </c>
      <c r="E611" s="8">
        <v>0</v>
      </c>
      <c r="F611" s="8">
        <v>2298</v>
      </c>
      <c r="G611" s="8">
        <v>2298</v>
      </c>
      <c r="H611" s="8">
        <v>0</v>
      </c>
    </row>
    <row r="612" spans="1:8" ht="12" customHeight="1">
      <c r="A612" s="8" t="s">
        <v>75</v>
      </c>
      <c r="B612" s="8" t="s">
        <v>63</v>
      </c>
      <c r="C612" s="8">
        <v>0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</row>
    <row r="613" spans="1:8" ht="12" customHeight="1">
      <c r="A613" s="8" t="s">
        <v>75</v>
      </c>
      <c r="B613" s="8" t="s">
        <v>1</v>
      </c>
      <c r="C613" s="8">
        <v>0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</row>
    <row r="614" spans="1:8" ht="12" customHeight="1">
      <c r="A614" s="8" t="s">
        <v>75</v>
      </c>
      <c r="B614" s="8" t="s">
        <v>36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75</v>
      </c>
      <c r="B615" s="8" t="s">
        <v>59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69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20</v>
      </c>
      <c r="C617" s="8">
        <v>42</v>
      </c>
      <c r="D617" s="8">
        <v>0</v>
      </c>
      <c r="E617" s="8">
        <v>0</v>
      </c>
      <c r="F617" s="8">
        <v>42</v>
      </c>
      <c r="G617" s="8">
        <v>0</v>
      </c>
      <c r="H617" s="8">
        <v>42</v>
      </c>
    </row>
    <row r="618" spans="1:8" ht="12" customHeight="1">
      <c r="A618" s="5"/>
      <c r="B618" s="5"/>
      <c r="C618" s="5"/>
      <c r="D618" s="5"/>
      <c r="E618" s="5"/>
      <c r="F618" s="5"/>
      <c r="G618" s="5"/>
      <c r="H618" s="5"/>
    </row>
    <row r="619" spans="1:8" ht="15" customHeight="1">
      <c r="A619" s="1" t="s">
        <v>66</v>
      </c>
      <c r="B619" s="1"/>
      <c r="C619" s="9">
        <f aca="true" t="shared" si="22" ref="C619:H619">SUM(C590:C617)</f>
        <v>97536</v>
      </c>
      <c r="D619" s="9">
        <f t="shared" si="22"/>
        <v>0</v>
      </c>
      <c r="E619" s="9">
        <f t="shared" si="22"/>
        <v>642</v>
      </c>
      <c r="F619" s="9">
        <f t="shared" si="22"/>
        <v>96894</v>
      </c>
      <c r="G619" s="9">
        <f t="shared" si="22"/>
        <v>52056</v>
      </c>
      <c r="H619" s="9">
        <f t="shared" si="22"/>
        <v>44838</v>
      </c>
    </row>
    <row r="620" spans="1:8" ht="12" customHeight="1">
      <c r="A620" s="5"/>
      <c r="B620" s="5"/>
      <c r="C620" s="5"/>
      <c r="D620" s="5"/>
      <c r="E620" s="5"/>
      <c r="F620" s="5"/>
      <c r="G620" s="5"/>
      <c r="H620" s="5"/>
    </row>
    <row r="621" spans="1:8" ht="12" customHeight="1">
      <c r="A621" s="1" t="s">
        <v>4</v>
      </c>
      <c r="B621" s="1"/>
      <c r="C621" s="1">
        <v>0</v>
      </c>
      <c r="D621" s="1"/>
      <c r="E621" s="1"/>
      <c r="F621" s="1">
        <f>F619-C619</f>
        <v>-642</v>
      </c>
      <c r="G621" s="1"/>
      <c r="H621" s="1"/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2" customHeight="1">
      <c r="A623" s="5"/>
      <c r="B623" s="5"/>
      <c r="C623" s="5"/>
      <c r="D623" s="5"/>
      <c r="E623" s="5"/>
      <c r="F623" s="5"/>
      <c r="G623" s="5"/>
      <c r="H623" s="5"/>
    </row>
    <row r="624" spans="1:8" ht="19.5" customHeight="1">
      <c r="A624" s="5"/>
      <c r="B624" s="2" t="s">
        <v>30</v>
      </c>
      <c r="C624" s="2"/>
      <c r="D624" s="2"/>
      <c r="E624" s="2"/>
      <c r="F624" s="2"/>
      <c r="G624" s="2"/>
      <c r="H624" s="5"/>
    </row>
    <row r="625" spans="1:8" ht="12" customHeight="1">
      <c r="A625" s="5"/>
      <c r="B625" s="5"/>
      <c r="C625" s="5"/>
      <c r="D625" s="5"/>
      <c r="E625" s="5"/>
      <c r="F625" s="5"/>
      <c r="G625" s="5"/>
      <c r="H625" s="5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25.5" customHeight="1">
      <c r="A627" s="6" t="s">
        <v>0</v>
      </c>
      <c r="B627" s="6" t="s">
        <v>11</v>
      </c>
      <c r="C627" s="7" t="s">
        <v>88</v>
      </c>
      <c r="D627" s="7" t="s">
        <v>38</v>
      </c>
      <c r="E627" s="7" t="s">
        <v>8</v>
      </c>
      <c r="F627" s="7" t="s">
        <v>51</v>
      </c>
      <c r="G627" s="7" t="s">
        <v>40</v>
      </c>
      <c r="H627" s="7" t="s">
        <v>98</v>
      </c>
    </row>
    <row r="628" spans="1:8" ht="12" customHeight="1">
      <c r="A628" s="5"/>
      <c r="B628" s="5"/>
      <c r="C628" s="5"/>
      <c r="D628" s="5"/>
      <c r="E628" s="5"/>
      <c r="F628" s="5"/>
      <c r="G628" s="5"/>
      <c r="H628" s="5"/>
    </row>
    <row r="629" spans="1:8" ht="12" customHeight="1">
      <c r="A629" s="8" t="s">
        <v>79</v>
      </c>
      <c r="B629" s="8" t="s">
        <v>29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82</v>
      </c>
      <c r="B630" s="8" t="s">
        <v>26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3</v>
      </c>
      <c r="B631" s="8" t="s">
        <v>32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</row>
    <row r="632" spans="1:8" ht="12" customHeight="1">
      <c r="A632" s="8" t="s">
        <v>3</v>
      </c>
      <c r="B632" s="8" t="s">
        <v>80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</row>
    <row r="633" spans="1:8" ht="12" customHeight="1">
      <c r="A633" s="8" t="s">
        <v>3</v>
      </c>
      <c r="B633" s="8" t="s">
        <v>96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52</v>
      </c>
      <c r="B634" s="8" t="s">
        <v>16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52</v>
      </c>
      <c r="B635" s="8" t="s">
        <v>100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52</v>
      </c>
      <c r="B636" s="8" t="s">
        <v>62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97</v>
      </c>
      <c r="B637" s="8" t="s">
        <v>50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97</v>
      </c>
      <c r="B638" s="8" t="s">
        <v>5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92</v>
      </c>
      <c r="B639" s="8" t="s">
        <v>103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92</v>
      </c>
      <c r="B640" s="8" t="s">
        <v>108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92</v>
      </c>
      <c r="B641" s="8" t="s">
        <v>73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92</v>
      </c>
      <c r="B642" s="8" t="s">
        <v>9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78</v>
      </c>
      <c r="B643" s="8" t="s">
        <v>78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43</v>
      </c>
      <c r="B644" s="8" t="s">
        <v>102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43</v>
      </c>
      <c r="B645" s="8" t="s">
        <v>54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90</v>
      </c>
      <c r="B646" s="8" t="s">
        <v>71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42</v>
      </c>
      <c r="B647" s="8" t="s">
        <v>111</v>
      </c>
      <c r="C647" s="8">
        <v>6</v>
      </c>
      <c r="D647" s="8">
        <v>0</v>
      </c>
      <c r="E647" s="8">
        <v>0</v>
      </c>
      <c r="F647" s="8">
        <v>6</v>
      </c>
      <c r="G647" s="8">
        <v>6</v>
      </c>
      <c r="H647" s="8">
        <v>0</v>
      </c>
    </row>
    <row r="648" spans="1:8" ht="12" customHeight="1">
      <c r="A648" s="8" t="s">
        <v>67</v>
      </c>
      <c r="B648" s="8" t="s">
        <v>46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19</v>
      </c>
      <c r="B649" s="8" t="s">
        <v>10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19</v>
      </c>
      <c r="B650" s="8" t="s">
        <v>12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75</v>
      </c>
      <c r="B651" s="8" t="s">
        <v>63</v>
      </c>
      <c r="C651" s="8">
        <v>606</v>
      </c>
      <c r="D651" s="8">
        <v>0</v>
      </c>
      <c r="E651" s="8">
        <v>0</v>
      </c>
      <c r="F651" s="8">
        <v>606</v>
      </c>
      <c r="G651" s="8">
        <v>252</v>
      </c>
      <c r="H651" s="8">
        <v>354</v>
      </c>
    </row>
    <row r="652" spans="1:8" ht="12" customHeight="1">
      <c r="A652" s="8" t="s">
        <v>75</v>
      </c>
      <c r="B652" s="8" t="s">
        <v>1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75</v>
      </c>
      <c r="B653" s="8" t="s">
        <v>36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75</v>
      </c>
      <c r="B654" s="8" t="s">
        <v>59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20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5"/>
      <c r="B657" s="5"/>
      <c r="C657" s="5"/>
      <c r="D657" s="5"/>
      <c r="E657" s="5"/>
      <c r="F657" s="5"/>
      <c r="G657" s="5"/>
      <c r="H657" s="5"/>
    </row>
    <row r="658" spans="1:8" ht="15" customHeight="1">
      <c r="A658" s="1" t="s">
        <v>66</v>
      </c>
      <c r="B658" s="1"/>
      <c r="C658" s="9">
        <f aca="true" t="shared" si="23" ref="C658:H658">SUM(C629:C656)</f>
        <v>612</v>
      </c>
      <c r="D658" s="9">
        <f t="shared" si="23"/>
        <v>0</v>
      </c>
      <c r="E658" s="9">
        <f t="shared" si="23"/>
        <v>0</v>
      </c>
      <c r="F658" s="9">
        <f t="shared" si="23"/>
        <v>612</v>
      </c>
      <c r="G658" s="9">
        <f t="shared" si="23"/>
        <v>258</v>
      </c>
      <c r="H658" s="9">
        <f t="shared" si="23"/>
        <v>354</v>
      </c>
    </row>
    <row r="659" spans="1:8" ht="12" customHeight="1">
      <c r="A659" s="5"/>
      <c r="B659" s="5"/>
      <c r="C659" s="5"/>
      <c r="D659" s="5"/>
      <c r="E659" s="5"/>
      <c r="F659" s="5"/>
      <c r="G659" s="5"/>
      <c r="H659" s="5"/>
    </row>
    <row r="660" spans="1:8" ht="12" customHeight="1">
      <c r="A660" s="1" t="s">
        <v>4</v>
      </c>
      <c r="B660" s="1"/>
      <c r="C660" s="1">
        <v>0</v>
      </c>
      <c r="D660" s="1"/>
      <c r="E660" s="1"/>
      <c r="F660" s="1">
        <f>F658-C658</f>
        <v>0</v>
      </c>
      <c r="G660" s="1"/>
      <c r="H660" s="1"/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2" customHeight="1">
      <c r="A662" s="5"/>
      <c r="B662" s="5"/>
      <c r="C662" s="5"/>
      <c r="D662" s="5"/>
      <c r="E662" s="5"/>
      <c r="F662" s="5"/>
      <c r="G662" s="5"/>
      <c r="H662" s="5"/>
    </row>
    <row r="663" spans="1:8" ht="19.5" customHeight="1">
      <c r="A663" s="5"/>
      <c r="B663" s="2" t="s">
        <v>60</v>
      </c>
      <c r="C663" s="2"/>
      <c r="D663" s="2"/>
      <c r="E663" s="2"/>
      <c r="F663" s="2"/>
      <c r="G663" s="2"/>
      <c r="H663" s="5"/>
    </row>
    <row r="664" spans="1:8" ht="12" customHeight="1">
      <c r="A664" s="5"/>
      <c r="B664" s="5"/>
      <c r="C664" s="5"/>
      <c r="D664" s="5"/>
      <c r="E664" s="5"/>
      <c r="F664" s="5"/>
      <c r="G664" s="5"/>
      <c r="H664" s="5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25.5" customHeight="1">
      <c r="A666" s="6" t="s">
        <v>0</v>
      </c>
      <c r="B666" s="6" t="s">
        <v>11</v>
      </c>
      <c r="C666" s="7" t="s">
        <v>88</v>
      </c>
      <c r="D666" s="7" t="s">
        <v>38</v>
      </c>
      <c r="E666" s="7" t="s">
        <v>8</v>
      </c>
      <c r="F666" s="7" t="s">
        <v>51</v>
      </c>
      <c r="G666" s="7" t="s">
        <v>40</v>
      </c>
      <c r="H666" s="7" t="s">
        <v>98</v>
      </c>
    </row>
    <row r="667" spans="1:8" ht="12" customHeight="1">
      <c r="A667" s="5"/>
      <c r="B667" s="5"/>
      <c r="C667" s="5"/>
      <c r="D667" s="5"/>
      <c r="E667" s="5"/>
      <c r="F667" s="5"/>
      <c r="G667" s="5"/>
      <c r="H667" s="5"/>
    </row>
    <row r="668" spans="1:8" ht="12" customHeight="1">
      <c r="A668" s="8" t="s">
        <v>79</v>
      </c>
      <c r="B668" s="8" t="s">
        <v>29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82</v>
      </c>
      <c r="B669" s="8" t="s">
        <v>26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3</v>
      </c>
      <c r="B670" s="8" t="s">
        <v>32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3</v>
      </c>
      <c r="B671" s="8" t="s">
        <v>80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8" t="s">
        <v>3</v>
      </c>
      <c r="B672" s="8" t="s">
        <v>96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52</v>
      </c>
      <c r="B673" s="8" t="s">
        <v>16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52</v>
      </c>
      <c r="B674" s="8" t="s">
        <v>100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52</v>
      </c>
      <c r="B675" s="8" t="s">
        <v>62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97</v>
      </c>
      <c r="B676" s="8" t="s">
        <v>50</v>
      </c>
      <c r="C676" s="8">
        <v>210</v>
      </c>
      <c r="D676" s="8">
        <v>0</v>
      </c>
      <c r="E676" s="8">
        <v>0</v>
      </c>
      <c r="F676" s="8">
        <v>210</v>
      </c>
      <c r="G676" s="8">
        <v>150</v>
      </c>
      <c r="H676" s="8">
        <v>60</v>
      </c>
    </row>
    <row r="677" spans="1:8" ht="12" customHeight="1">
      <c r="A677" s="8" t="s">
        <v>97</v>
      </c>
      <c r="B677" s="8" t="s">
        <v>5</v>
      </c>
      <c r="C677" s="8">
        <v>180</v>
      </c>
      <c r="D677" s="8">
        <v>0</v>
      </c>
      <c r="E677" s="8">
        <v>0</v>
      </c>
      <c r="F677" s="8">
        <v>180</v>
      </c>
      <c r="G677" s="8">
        <v>180</v>
      </c>
      <c r="H677" s="8">
        <v>0</v>
      </c>
    </row>
    <row r="678" spans="1:8" ht="12" customHeight="1">
      <c r="A678" s="8" t="s">
        <v>92</v>
      </c>
      <c r="B678" s="8" t="s">
        <v>103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92</v>
      </c>
      <c r="B679" s="8" t="s">
        <v>108</v>
      </c>
      <c r="C679" s="8">
        <v>72</v>
      </c>
      <c r="D679" s="8">
        <v>0</v>
      </c>
      <c r="E679" s="8">
        <v>0</v>
      </c>
      <c r="F679" s="8">
        <v>72</v>
      </c>
      <c r="G679" s="8">
        <v>6</v>
      </c>
      <c r="H679" s="8">
        <v>66</v>
      </c>
    </row>
    <row r="680" spans="1:8" ht="12" customHeight="1">
      <c r="A680" s="8" t="s">
        <v>92</v>
      </c>
      <c r="B680" s="8" t="s">
        <v>73</v>
      </c>
      <c r="C680" s="8">
        <v>1164</v>
      </c>
      <c r="D680" s="8">
        <v>0</v>
      </c>
      <c r="E680" s="8">
        <v>0</v>
      </c>
      <c r="F680" s="8">
        <v>1164</v>
      </c>
      <c r="G680" s="8">
        <v>1086</v>
      </c>
      <c r="H680" s="8">
        <v>78</v>
      </c>
    </row>
    <row r="681" spans="1:8" ht="12" customHeight="1">
      <c r="A681" s="8" t="s">
        <v>92</v>
      </c>
      <c r="B681" s="8" t="s">
        <v>9</v>
      </c>
      <c r="C681" s="8">
        <v>30</v>
      </c>
      <c r="D681" s="8">
        <v>0</v>
      </c>
      <c r="E681" s="8">
        <v>0</v>
      </c>
      <c r="F681" s="8">
        <v>30</v>
      </c>
      <c r="G681" s="8">
        <v>30</v>
      </c>
      <c r="H681" s="8">
        <v>0</v>
      </c>
    </row>
    <row r="682" spans="1:8" ht="12" customHeight="1">
      <c r="A682" s="8" t="s">
        <v>78</v>
      </c>
      <c r="B682" s="8" t="s">
        <v>78</v>
      </c>
      <c r="C682" s="8">
        <v>3000</v>
      </c>
      <c r="D682" s="8">
        <v>0</v>
      </c>
      <c r="E682" s="8">
        <v>0</v>
      </c>
      <c r="F682" s="8">
        <v>3000</v>
      </c>
      <c r="G682" s="8">
        <v>2598</v>
      </c>
      <c r="H682" s="8">
        <v>402</v>
      </c>
    </row>
    <row r="683" spans="1:8" ht="12" customHeight="1">
      <c r="A683" s="8" t="s">
        <v>43</v>
      </c>
      <c r="B683" s="8" t="s">
        <v>102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43</v>
      </c>
      <c r="B684" s="8" t="s">
        <v>54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90</v>
      </c>
      <c r="B685" s="8" t="s">
        <v>71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42</v>
      </c>
      <c r="B686" s="8" t="s">
        <v>111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67</v>
      </c>
      <c r="B687" s="8" t="s">
        <v>46</v>
      </c>
      <c r="C687" s="8">
        <v>738</v>
      </c>
      <c r="D687" s="8">
        <v>0</v>
      </c>
      <c r="E687" s="8">
        <v>0</v>
      </c>
      <c r="F687" s="8">
        <v>738</v>
      </c>
      <c r="G687" s="8">
        <v>738</v>
      </c>
      <c r="H687" s="8">
        <v>0</v>
      </c>
    </row>
    <row r="688" spans="1:8" ht="12" customHeight="1">
      <c r="A688" s="8" t="s">
        <v>19</v>
      </c>
      <c r="B688" s="8" t="s">
        <v>10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19</v>
      </c>
      <c r="B689" s="8" t="s">
        <v>12</v>
      </c>
      <c r="C689" s="8">
        <v>42</v>
      </c>
      <c r="D689" s="8">
        <v>0</v>
      </c>
      <c r="E689" s="8">
        <v>0</v>
      </c>
      <c r="F689" s="8">
        <v>42</v>
      </c>
      <c r="G689" s="8">
        <v>42</v>
      </c>
      <c r="H689" s="8">
        <v>0</v>
      </c>
    </row>
    <row r="690" spans="1:8" ht="12" customHeight="1">
      <c r="A690" s="8" t="s">
        <v>75</v>
      </c>
      <c r="B690" s="8" t="s">
        <v>63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75</v>
      </c>
      <c r="B691" s="8" t="s">
        <v>1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75</v>
      </c>
      <c r="B692" s="8" t="s">
        <v>36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75</v>
      </c>
      <c r="B693" s="8" t="s">
        <v>59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69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20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5"/>
      <c r="B696" s="5"/>
      <c r="C696" s="5"/>
      <c r="D696" s="5"/>
      <c r="E696" s="5"/>
      <c r="F696" s="5"/>
      <c r="G696" s="5"/>
      <c r="H696" s="5"/>
    </row>
    <row r="697" spans="1:8" ht="15" customHeight="1">
      <c r="A697" s="1" t="s">
        <v>66</v>
      </c>
      <c r="B697" s="1"/>
      <c r="C697" s="9">
        <f aca="true" t="shared" si="24" ref="C697:H697">SUM(C668:C695)</f>
        <v>5436</v>
      </c>
      <c r="D697" s="9">
        <f t="shared" si="24"/>
        <v>0</v>
      </c>
      <c r="E697" s="9">
        <f t="shared" si="24"/>
        <v>0</v>
      </c>
      <c r="F697" s="9">
        <f t="shared" si="24"/>
        <v>5436</v>
      </c>
      <c r="G697" s="9">
        <f t="shared" si="24"/>
        <v>4830</v>
      </c>
      <c r="H697" s="9">
        <f t="shared" si="24"/>
        <v>606</v>
      </c>
    </row>
    <row r="698" spans="1:8" ht="12" customHeight="1">
      <c r="A698" s="5"/>
      <c r="B698" s="5"/>
      <c r="C698" s="5"/>
      <c r="D698" s="5"/>
      <c r="E698" s="5"/>
      <c r="F698" s="5"/>
      <c r="G698" s="5"/>
      <c r="H698" s="5"/>
    </row>
    <row r="699" spans="1:8" ht="12" customHeight="1">
      <c r="A699" s="1" t="s">
        <v>4</v>
      </c>
      <c r="B699" s="1"/>
      <c r="C699" s="1">
        <v>0</v>
      </c>
      <c r="D699" s="1"/>
      <c r="E699" s="1"/>
      <c r="F699" s="1">
        <f>F697-C697</f>
        <v>0</v>
      </c>
      <c r="G699" s="1"/>
      <c r="H699" s="1"/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2" customHeight="1">
      <c r="A701" s="5"/>
      <c r="B701" s="5"/>
      <c r="C701" s="5"/>
      <c r="D701" s="5"/>
      <c r="E701" s="5"/>
      <c r="F701" s="5"/>
      <c r="G701" s="5"/>
      <c r="H701" s="5"/>
    </row>
    <row r="702" spans="1:8" ht="19.5" customHeight="1">
      <c r="A702" s="5"/>
      <c r="B702" s="2" t="s">
        <v>86</v>
      </c>
      <c r="C702" s="2"/>
      <c r="D702" s="2"/>
      <c r="E702" s="2"/>
      <c r="F702" s="2"/>
      <c r="G702" s="2"/>
      <c r="H702" s="5"/>
    </row>
    <row r="703" spans="1:8" ht="12" customHeight="1">
      <c r="A703" s="5"/>
      <c r="B703" s="5"/>
      <c r="C703" s="5"/>
      <c r="D703" s="5"/>
      <c r="E703" s="5"/>
      <c r="F703" s="5"/>
      <c r="G703" s="5"/>
      <c r="H703" s="5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25.5" customHeight="1">
      <c r="A705" s="6" t="s">
        <v>0</v>
      </c>
      <c r="B705" s="6" t="s">
        <v>11</v>
      </c>
      <c r="C705" s="7" t="s">
        <v>88</v>
      </c>
      <c r="D705" s="7" t="s">
        <v>38</v>
      </c>
      <c r="E705" s="7" t="s">
        <v>8</v>
      </c>
      <c r="F705" s="7" t="s">
        <v>51</v>
      </c>
      <c r="G705" s="7" t="s">
        <v>40</v>
      </c>
      <c r="H705" s="7" t="s">
        <v>98</v>
      </c>
    </row>
    <row r="706" spans="1:8" ht="12" customHeight="1">
      <c r="A706" s="5"/>
      <c r="B706" s="5"/>
      <c r="C706" s="5"/>
      <c r="D706" s="5"/>
      <c r="E706" s="5"/>
      <c r="F706" s="5"/>
      <c r="G706" s="5"/>
      <c r="H706" s="5"/>
    </row>
    <row r="707" spans="1:8" ht="12" customHeight="1">
      <c r="A707" s="8" t="s">
        <v>79</v>
      </c>
      <c r="B707" s="8" t="s">
        <v>29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82</v>
      </c>
      <c r="B708" s="8" t="s">
        <v>26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3</v>
      </c>
      <c r="B709" s="8" t="s">
        <v>32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3</v>
      </c>
      <c r="B710" s="8" t="s">
        <v>80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3</v>
      </c>
      <c r="B711" s="8" t="s">
        <v>96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52</v>
      </c>
      <c r="B712" s="8" t="s">
        <v>16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52</v>
      </c>
      <c r="B713" s="8" t="s">
        <v>100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52</v>
      </c>
      <c r="B714" s="8" t="s">
        <v>62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97</v>
      </c>
      <c r="B715" s="8" t="s">
        <v>50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97</v>
      </c>
      <c r="B716" s="8" t="s">
        <v>5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92</v>
      </c>
      <c r="B717" s="8" t="s">
        <v>103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92</v>
      </c>
      <c r="B718" s="8" t="s">
        <v>108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92</v>
      </c>
      <c r="B719" s="8" t="s">
        <v>73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92</v>
      </c>
      <c r="B720" s="8" t="s">
        <v>9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78</v>
      </c>
      <c r="B721" s="8" t="s">
        <v>78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43</v>
      </c>
      <c r="B722" s="8" t="s">
        <v>102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43</v>
      </c>
      <c r="B723" s="8" t="s">
        <v>54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90</v>
      </c>
      <c r="B724" s="8" t="s">
        <v>71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42</v>
      </c>
      <c r="B725" s="8" t="s">
        <v>111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67</v>
      </c>
      <c r="B726" s="8" t="s">
        <v>46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19</v>
      </c>
      <c r="B727" s="8" t="s">
        <v>10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19</v>
      </c>
      <c r="B728" s="8" t="s">
        <v>12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75</v>
      </c>
      <c r="B729" s="8" t="s">
        <v>63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75</v>
      </c>
      <c r="B730" s="8" t="s">
        <v>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75</v>
      </c>
      <c r="B731" s="8" t="s">
        <v>36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75</v>
      </c>
      <c r="B732" s="8" t="s">
        <v>59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69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20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5"/>
      <c r="B735" s="5"/>
      <c r="C735" s="5"/>
      <c r="D735" s="5"/>
      <c r="E735" s="5"/>
      <c r="F735" s="5"/>
      <c r="G735" s="5"/>
      <c r="H735" s="5"/>
    </row>
    <row r="736" spans="1:8" ht="15" customHeight="1">
      <c r="A736" s="1" t="s">
        <v>66</v>
      </c>
      <c r="B736" s="1"/>
      <c r="C736" s="9">
        <f aca="true" t="shared" si="25" ref="C736:H736">SUM(C707:C734)</f>
        <v>0</v>
      </c>
      <c r="D736" s="9">
        <f t="shared" si="25"/>
        <v>0</v>
      </c>
      <c r="E736" s="9">
        <f t="shared" si="25"/>
        <v>0</v>
      </c>
      <c r="F736" s="9">
        <f t="shared" si="25"/>
        <v>0</v>
      </c>
      <c r="G736" s="9">
        <f t="shared" si="25"/>
        <v>0</v>
      </c>
      <c r="H736" s="9">
        <f t="shared" si="25"/>
        <v>0</v>
      </c>
    </row>
    <row r="737" spans="1:8" ht="12" customHeight="1">
      <c r="A737" s="5"/>
      <c r="B737" s="5"/>
      <c r="C737" s="5"/>
      <c r="D737" s="5"/>
      <c r="E737" s="5"/>
      <c r="F737" s="5"/>
      <c r="G737" s="5"/>
      <c r="H737" s="5"/>
    </row>
    <row r="738" spans="1:8" ht="12" customHeight="1">
      <c r="A738" s="1" t="s">
        <v>4</v>
      </c>
      <c r="B738" s="1"/>
      <c r="C738" s="1">
        <v>0</v>
      </c>
      <c r="D738" s="1"/>
      <c r="E738" s="1"/>
      <c r="F738" s="1">
        <f>F736-C736</f>
        <v>0</v>
      </c>
      <c r="G738" s="1"/>
      <c r="H738" s="1"/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2" customHeight="1">
      <c r="A740" s="5"/>
      <c r="B740" s="5"/>
      <c r="C740" s="5"/>
      <c r="D740" s="5"/>
      <c r="E740" s="5"/>
      <c r="F740" s="5"/>
      <c r="G740" s="5"/>
      <c r="H740" s="5"/>
    </row>
    <row r="741" spans="1:8" ht="19.5" customHeight="1">
      <c r="A741" s="5"/>
      <c r="B741" s="2" t="s">
        <v>116</v>
      </c>
      <c r="C741" s="2"/>
      <c r="D741" s="2"/>
      <c r="E741" s="2"/>
      <c r="F741" s="2"/>
      <c r="G741" s="2"/>
      <c r="H741" s="5"/>
    </row>
    <row r="742" spans="1:8" ht="12" customHeight="1">
      <c r="A742" s="5"/>
      <c r="B742" s="5"/>
      <c r="C742" s="5"/>
      <c r="D742" s="5"/>
      <c r="E742" s="5"/>
      <c r="F742" s="5"/>
      <c r="G742" s="5"/>
      <c r="H742" s="5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25.5" customHeight="1">
      <c r="A744" s="6" t="s">
        <v>0</v>
      </c>
      <c r="B744" s="6" t="s">
        <v>11</v>
      </c>
      <c r="C744" s="7" t="s">
        <v>88</v>
      </c>
      <c r="D744" s="7" t="s">
        <v>38</v>
      </c>
      <c r="E744" s="7" t="s">
        <v>8</v>
      </c>
      <c r="F744" s="7" t="s">
        <v>51</v>
      </c>
      <c r="G744" s="7" t="s">
        <v>40</v>
      </c>
      <c r="H744" s="7" t="s">
        <v>98</v>
      </c>
    </row>
    <row r="745" spans="1:8" ht="12" customHeight="1">
      <c r="A745" s="5"/>
      <c r="B745" s="5"/>
      <c r="C745" s="5"/>
      <c r="D745" s="5"/>
      <c r="E745" s="5"/>
      <c r="F745" s="5"/>
      <c r="G745" s="5"/>
      <c r="H745" s="5"/>
    </row>
    <row r="746" spans="1:8" ht="12" customHeight="1">
      <c r="A746" s="8" t="s">
        <v>79</v>
      </c>
      <c r="B746" s="8" t="s">
        <v>29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</row>
    <row r="747" spans="1:8" ht="12" customHeight="1">
      <c r="A747" s="8" t="s">
        <v>82</v>
      </c>
      <c r="B747" s="8" t="s">
        <v>26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3</v>
      </c>
      <c r="B748" s="8" t="s">
        <v>32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3</v>
      </c>
      <c r="B749" s="8" t="s">
        <v>80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3</v>
      </c>
      <c r="B750" s="8" t="s">
        <v>96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52</v>
      </c>
      <c r="B751" s="8" t="s">
        <v>16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52</v>
      </c>
      <c r="B752" s="8" t="s">
        <v>100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52</v>
      </c>
      <c r="B753" s="8" t="s">
        <v>62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97</v>
      </c>
      <c r="B754" s="8" t="s">
        <v>50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97</v>
      </c>
      <c r="B755" s="8" t="s">
        <v>5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92</v>
      </c>
      <c r="B756" s="8" t="s">
        <v>103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92</v>
      </c>
      <c r="B757" s="8" t="s">
        <v>108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92</v>
      </c>
      <c r="B758" s="8" t="s">
        <v>73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92</v>
      </c>
      <c r="B759" s="8" t="s">
        <v>9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78</v>
      </c>
      <c r="B760" s="8" t="s">
        <v>78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43</v>
      </c>
      <c r="B761" s="8" t="s">
        <v>102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43</v>
      </c>
      <c r="B762" s="8" t="s">
        <v>54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90</v>
      </c>
      <c r="B763" s="8" t="s">
        <v>71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42</v>
      </c>
      <c r="B764" s="8" t="s">
        <v>111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67</v>
      </c>
      <c r="B765" s="8" t="s">
        <v>46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19</v>
      </c>
      <c r="B766" s="8" t="s">
        <v>10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19</v>
      </c>
      <c r="B767" s="8" t="s">
        <v>12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75</v>
      </c>
      <c r="B768" s="8" t="s">
        <v>63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75</v>
      </c>
      <c r="B769" s="8" t="s">
        <v>1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75</v>
      </c>
      <c r="B770" s="8" t="s">
        <v>36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75</v>
      </c>
      <c r="B771" s="8" t="s">
        <v>59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69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20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5"/>
      <c r="B774" s="5"/>
      <c r="C774" s="5"/>
      <c r="D774" s="5"/>
      <c r="E774" s="5"/>
      <c r="F774" s="5"/>
      <c r="G774" s="5"/>
      <c r="H774" s="5"/>
    </row>
    <row r="775" spans="1:8" ht="15" customHeight="1">
      <c r="A775" s="1" t="s">
        <v>66</v>
      </c>
      <c r="B775" s="1"/>
      <c r="C775" s="9">
        <f aca="true" t="shared" si="26" ref="C775:H775">SUM(C746:C773)</f>
        <v>0</v>
      </c>
      <c r="D775" s="9">
        <f t="shared" si="26"/>
        <v>0</v>
      </c>
      <c r="E775" s="9">
        <f t="shared" si="26"/>
        <v>0</v>
      </c>
      <c r="F775" s="9">
        <f t="shared" si="26"/>
        <v>0</v>
      </c>
      <c r="G775" s="9">
        <f t="shared" si="26"/>
        <v>0</v>
      </c>
      <c r="H775" s="9">
        <f t="shared" si="26"/>
        <v>0</v>
      </c>
    </row>
    <row r="776" spans="1:8" ht="12" customHeight="1">
      <c r="A776" s="5"/>
      <c r="B776" s="5"/>
      <c r="C776" s="5"/>
      <c r="D776" s="5"/>
      <c r="E776" s="5"/>
      <c r="F776" s="5"/>
      <c r="G776" s="5"/>
      <c r="H776" s="5"/>
    </row>
    <row r="777" spans="1:8" ht="12" customHeight="1">
      <c r="A777" s="1" t="s">
        <v>4</v>
      </c>
      <c r="B777" s="1"/>
      <c r="C777" s="1">
        <v>0</v>
      </c>
      <c r="D777" s="1"/>
      <c r="E777" s="1"/>
      <c r="F777" s="1">
        <f>F775-C775</f>
        <v>0</v>
      </c>
      <c r="G777" s="1"/>
      <c r="H777" s="1"/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2" customHeight="1">
      <c r="A779" s="5"/>
      <c r="B779" s="5"/>
      <c r="C779" s="5"/>
      <c r="D779" s="5"/>
      <c r="E779" s="5"/>
      <c r="F779" s="5"/>
      <c r="G779" s="5"/>
      <c r="H779" s="5"/>
    </row>
    <row r="780" spans="1:8" ht="19.5" customHeight="1">
      <c r="A780" s="5"/>
      <c r="B780" s="2" t="s">
        <v>17</v>
      </c>
      <c r="C780" s="2"/>
      <c r="D780" s="2"/>
      <c r="E780" s="2"/>
      <c r="F780" s="2"/>
      <c r="G780" s="2"/>
      <c r="H780" s="5"/>
    </row>
    <row r="781" spans="1:8" ht="12" customHeight="1">
      <c r="A781" s="5"/>
      <c r="B781" s="5"/>
      <c r="C781" s="5"/>
      <c r="D781" s="5"/>
      <c r="E781" s="5"/>
      <c r="F781" s="5"/>
      <c r="G781" s="5"/>
      <c r="H781" s="5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25.5" customHeight="1">
      <c r="A783" s="6" t="s">
        <v>0</v>
      </c>
      <c r="B783" s="6" t="s">
        <v>11</v>
      </c>
      <c r="C783" s="7" t="s">
        <v>88</v>
      </c>
      <c r="D783" s="7" t="s">
        <v>38</v>
      </c>
      <c r="E783" s="7" t="s">
        <v>8</v>
      </c>
      <c r="F783" s="7" t="s">
        <v>51</v>
      </c>
      <c r="G783" s="7" t="s">
        <v>40</v>
      </c>
      <c r="H783" s="7" t="s">
        <v>98</v>
      </c>
    </row>
    <row r="784" spans="1:8" ht="12" customHeight="1">
      <c r="A784" s="5"/>
      <c r="B784" s="5"/>
      <c r="C784" s="5"/>
      <c r="D784" s="5"/>
      <c r="E784" s="5"/>
      <c r="F784" s="5"/>
      <c r="G784" s="5"/>
      <c r="H784" s="5"/>
    </row>
    <row r="785" spans="1:8" ht="12" customHeight="1">
      <c r="A785" s="8" t="s">
        <v>79</v>
      </c>
      <c r="B785" s="8" t="s">
        <v>29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82</v>
      </c>
      <c r="B786" s="8" t="s">
        <v>26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3</v>
      </c>
      <c r="B787" s="8" t="s">
        <v>32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3</v>
      </c>
      <c r="B788" s="8" t="s">
        <v>80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3</v>
      </c>
      <c r="B789" s="8" t="s">
        <v>96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52</v>
      </c>
      <c r="B790" s="8" t="s">
        <v>16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52</v>
      </c>
      <c r="B791" s="8" t="s">
        <v>100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52</v>
      </c>
      <c r="B792" s="8" t="s">
        <v>62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97</v>
      </c>
      <c r="B793" s="8" t="s">
        <v>50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97</v>
      </c>
      <c r="B794" s="8" t="s">
        <v>5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92</v>
      </c>
      <c r="B795" s="8" t="s">
        <v>103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92</v>
      </c>
      <c r="B796" s="8" t="s">
        <v>108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92</v>
      </c>
      <c r="B797" s="8" t="s">
        <v>73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92</v>
      </c>
      <c r="B798" s="8" t="s">
        <v>9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78</v>
      </c>
      <c r="B799" s="8" t="s">
        <v>78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43</v>
      </c>
      <c r="B800" s="8" t="s">
        <v>102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43</v>
      </c>
      <c r="B801" s="8" t="s">
        <v>54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90</v>
      </c>
      <c r="B802" s="8" t="s">
        <v>71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42</v>
      </c>
      <c r="B803" s="8" t="s">
        <v>111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67</v>
      </c>
      <c r="B804" s="8" t="s">
        <v>46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19</v>
      </c>
      <c r="B805" s="8" t="s">
        <v>10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19</v>
      </c>
      <c r="B806" s="8" t="s">
        <v>12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75</v>
      </c>
      <c r="B807" s="8" t="s">
        <v>63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75</v>
      </c>
      <c r="B808" s="8" t="s">
        <v>1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75</v>
      </c>
      <c r="B809" s="8" t="s">
        <v>36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75</v>
      </c>
      <c r="B810" s="8" t="s">
        <v>59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69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20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5"/>
      <c r="B813" s="5"/>
      <c r="C813" s="5"/>
      <c r="D813" s="5"/>
      <c r="E813" s="5"/>
      <c r="F813" s="5"/>
      <c r="G813" s="5"/>
      <c r="H813" s="5"/>
    </row>
    <row r="814" spans="1:8" ht="15" customHeight="1">
      <c r="A814" s="1" t="s">
        <v>66</v>
      </c>
      <c r="B814" s="1"/>
      <c r="C814" s="9">
        <f aca="true" t="shared" si="27" ref="C814:H814">SUM(C785:C812)</f>
        <v>0</v>
      </c>
      <c r="D814" s="9">
        <f t="shared" si="27"/>
        <v>0</v>
      </c>
      <c r="E814" s="9">
        <f t="shared" si="27"/>
        <v>0</v>
      </c>
      <c r="F814" s="9">
        <f t="shared" si="27"/>
        <v>0</v>
      </c>
      <c r="G814" s="9">
        <f t="shared" si="27"/>
        <v>0</v>
      </c>
      <c r="H814" s="9">
        <f t="shared" si="27"/>
        <v>0</v>
      </c>
    </row>
    <row r="815" spans="1:8" ht="12" customHeight="1">
      <c r="A815" s="5"/>
      <c r="B815" s="5"/>
      <c r="C815" s="5"/>
      <c r="D815" s="5"/>
      <c r="E815" s="5"/>
      <c r="F815" s="5"/>
      <c r="G815" s="5"/>
      <c r="H815" s="5"/>
    </row>
    <row r="816" spans="1:8" ht="12" customHeight="1">
      <c r="A816" s="1" t="s">
        <v>4</v>
      </c>
      <c r="B816" s="1"/>
      <c r="C816" s="1">
        <v>0</v>
      </c>
      <c r="D816" s="1"/>
      <c r="E816" s="1"/>
      <c r="F816" s="1">
        <f>F814-C814</f>
        <v>0</v>
      </c>
      <c r="G816" s="1"/>
      <c r="H816" s="1"/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2" customHeight="1">
      <c r="A818" s="5"/>
      <c r="B818" s="5"/>
      <c r="C818" s="5"/>
      <c r="D818" s="5"/>
      <c r="E818" s="5"/>
      <c r="F818" s="5"/>
      <c r="G818" s="5"/>
      <c r="H818" s="5"/>
    </row>
    <row r="819" spans="1:8" ht="19.5" customHeight="1">
      <c r="A819" s="5"/>
      <c r="B819" s="2" t="s">
        <v>35</v>
      </c>
      <c r="C819" s="2"/>
      <c r="D819" s="2"/>
      <c r="E819" s="2"/>
      <c r="F819" s="2"/>
      <c r="G819" s="2"/>
      <c r="H819" s="5"/>
    </row>
    <row r="820" spans="1:8" ht="12" customHeight="1">
      <c r="A820" s="5"/>
      <c r="B820" s="5"/>
      <c r="C820" s="5"/>
      <c r="D820" s="5"/>
      <c r="E820" s="5"/>
      <c r="F820" s="5"/>
      <c r="G820" s="5"/>
      <c r="H820" s="5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25.5" customHeight="1">
      <c r="A822" s="6" t="s">
        <v>0</v>
      </c>
      <c r="B822" s="6" t="s">
        <v>11</v>
      </c>
      <c r="C822" s="7" t="s">
        <v>88</v>
      </c>
      <c r="D822" s="7" t="s">
        <v>38</v>
      </c>
      <c r="E822" s="7" t="s">
        <v>8</v>
      </c>
      <c r="F822" s="7" t="s">
        <v>51</v>
      </c>
      <c r="G822" s="7" t="s">
        <v>40</v>
      </c>
      <c r="H822" s="7" t="s">
        <v>98</v>
      </c>
    </row>
    <row r="823" spans="1:8" ht="12" customHeight="1">
      <c r="A823" s="5"/>
      <c r="B823" s="5"/>
      <c r="C823" s="5"/>
      <c r="D823" s="5"/>
      <c r="E823" s="5"/>
      <c r="F823" s="5"/>
      <c r="G823" s="5"/>
      <c r="H823" s="5"/>
    </row>
    <row r="824" spans="1:8" ht="12" customHeight="1">
      <c r="A824" s="8" t="s">
        <v>79</v>
      </c>
      <c r="B824" s="8" t="s">
        <v>29</v>
      </c>
      <c r="C824" s="8">
        <v>312</v>
      </c>
      <c r="D824" s="8">
        <v>0</v>
      </c>
      <c r="E824" s="8">
        <v>0</v>
      </c>
      <c r="F824" s="8">
        <v>312</v>
      </c>
      <c r="G824" s="8">
        <v>312</v>
      </c>
      <c r="H824" s="8">
        <v>0</v>
      </c>
    </row>
    <row r="825" spans="1:8" ht="12" customHeight="1">
      <c r="A825" s="8" t="s">
        <v>82</v>
      </c>
      <c r="B825" s="8" t="s">
        <v>26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3</v>
      </c>
      <c r="B826" s="8" t="s">
        <v>32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3</v>
      </c>
      <c r="B827" s="8" t="s">
        <v>80</v>
      </c>
      <c r="C827" s="8">
        <v>24</v>
      </c>
      <c r="D827" s="8">
        <v>0</v>
      </c>
      <c r="E827" s="8">
        <v>0</v>
      </c>
      <c r="F827" s="8">
        <v>24</v>
      </c>
      <c r="G827" s="8">
        <v>24</v>
      </c>
      <c r="H827" s="8">
        <v>0</v>
      </c>
    </row>
    <row r="828" spans="1:8" ht="12" customHeight="1">
      <c r="A828" s="8" t="s">
        <v>3</v>
      </c>
      <c r="B828" s="8" t="s">
        <v>96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52</v>
      </c>
      <c r="B829" s="8" t="s">
        <v>16</v>
      </c>
      <c r="C829" s="8">
        <v>366</v>
      </c>
      <c r="D829" s="8">
        <v>0</v>
      </c>
      <c r="E829" s="8">
        <v>0</v>
      </c>
      <c r="F829" s="8">
        <v>366</v>
      </c>
      <c r="G829" s="8">
        <v>366</v>
      </c>
      <c r="H829" s="8">
        <v>0</v>
      </c>
    </row>
    <row r="830" spans="1:8" ht="12" customHeight="1">
      <c r="A830" s="8" t="s">
        <v>52</v>
      </c>
      <c r="B830" s="8" t="s">
        <v>100</v>
      </c>
      <c r="C830" s="8">
        <v>12</v>
      </c>
      <c r="D830" s="8">
        <v>0</v>
      </c>
      <c r="E830" s="8">
        <v>0</v>
      </c>
      <c r="F830" s="8">
        <v>12</v>
      </c>
      <c r="G830" s="8">
        <v>12</v>
      </c>
      <c r="H830" s="8">
        <v>0</v>
      </c>
    </row>
    <row r="831" spans="1:8" ht="12" customHeight="1">
      <c r="A831" s="8" t="s">
        <v>52</v>
      </c>
      <c r="B831" s="8" t="s">
        <v>62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97</v>
      </c>
      <c r="B832" s="8" t="s">
        <v>50</v>
      </c>
      <c r="C832" s="8">
        <v>354</v>
      </c>
      <c r="D832" s="8">
        <v>0</v>
      </c>
      <c r="E832" s="8">
        <v>0</v>
      </c>
      <c r="F832" s="8">
        <v>354</v>
      </c>
      <c r="G832" s="8">
        <v>342</v>
      </c>
      <c r="H832" s="8">
        <v>12</v>
      </c>
    </row>
    <row r="833" spans="1:8" ht="12" customHeight="1">
      <c r="A833" s="8" t="s">
        <v>97</v>
      </c>
      <c r="B833" s="8" t="s">
        <v>5</v>
      </c>
      <c r="C833" s="8">
        <v>354</v>
      </c>
      <c r="D833" s="8">
        <v>0</v>
      </c>
      <c r="E833" s="8">
        <v>0</v>
      </c>
      <c r="F833" s="8">
        <v>354</v>
      </c>
      <c r="G833" s="8">
        <v>354</v>
      </c>
      <c r="H833" s="8">
        <v>0</v>
      </c>
    </row>
    <row r="834" spans="1:8" ht="12" customHeight="1">
      <c r="A834" s="8" t="s">
        <v>92</v>
      </c>
      <c r="B834" s="8" t="s">
        <v>103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</row>
    <row r="835" spans="1:8" ht="12" customHeight="1">
      <c r="A835" s="8" t="s">
        <v>92</v>
      </c>
      <c r="B835" s="8" t="s">
        <v>108</v>
      </c>
      <c r="C835" s="8">
        <v>174</v>
      </c>
      <c r="D835" s="8">
        <v>0</v>
      </c>
      <c r="E835" s="8">
        <v>0</v>
      </c>
      <c r="F835" s="8">
        <v>174</v>
      </c>
      <c r="G835" s="8">
        <v>150</v>
      </c>
      <c r="H835" s="8">
        <v>24</v>
      </c>
    </row>
    <row r="836" spans="1:8" ht="12" customHeight="1">
      <c r="A836" s="8" t="s">
        <v>92</v>
      </c>
      <c r="B836" s="8" t="s">
        <v>73</v>
      </c>
      <c r="C836" s="8">
        <v>11832</v>
      </c>
      <c r="D836" s="8">
        <v>0</v>
      </c>
      <c r="E836" s="8">
        <v>582</v>
      </c>
      <c r="F836" s="8">
        <v>11250</v>
      </c>
      <c r="G836" s="8">
        <v>6426</v>
      </c>
      <c r="H836" s="8">
        <v>4824</v>
      </c>
    </row>
    <row r="837" spans="1:8" ht="12" customHeight="1">
      <c r="A837" s="8" t="s">
        <v>92</v>
      </c>
      <c r="B837" s="8" t="s">
        <v>9</v>
      </c>
      <c r="C837" s="8">
        <v>4854</v>
      </c>
      <c r="D837" s="8">
        <v>0</v>
      </c>
      <c r="E837" s="8">
        <v>0</v>
      </c>
      <c r="F837" s="8">
        <v>4854</v>
      </c>
      <c r="G837" s="8">
        <v>4734</v>
      </c>
      <c r="H837" s="8">
        <v>120</v>
      </c>
    </row>
    <row r="838" spans="1:8" ht="12" customHeight="1">
      <c r="A838" s="8" t="s">
        <v>78</v>
      </c>
      <c r="B838" s="8" t="s">
        <v>78</v>
      </c>
      <c r="C838" s="8">
        <v>2862</v>
      </c>
      <c r="D838" s="8">
        <v>0</v>
      </c>
      <c r="E838" s="8">
        <v>0</v>
      </c>
      <c r="F838" s="8">
        <v>2862</v>
      </c>
      <c r="G838" s="8">
        <v>2370</v>
      </c>
      <c r="H838" s="8">
        <v>492</v>
      </c>
    </row>
    <row r="839" spans="1:8" ht="12" customHeight="1">
      <c r="A839" s="8" t="s">
        <v>43</v>
      </c>
      <c r="B839" s="8" t="s">
        <v>102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43</v>
      </c>
      <c r="B840" s="8" t="s">
        <v>54</v>
      </c>
      <c r="C840" s="8">
        <v>0</v>
      </c>
      <c r="D840" s="8">
        <v>0</v>
      </c>
      <c r="E840" s="8">
        <v>0</v>
      </c>
      <c r="F840" s="8">
        <v>0</v>
      </c>
      <c r="G840" s="8">
        <v>0</v>
      </c>
      <c r="H840" s="8">
        <v>0</v>
      </c>
    </row>
    <row r="841" spans="1:8" ht="12" customHeight="1">
      <c r="A841" s="8" t="s">
        <v>90</v>
      </c>
      <c r="B841" s="8" t="s">
        <v>71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42</v>
      </c>
      <c r="B842" s="8" t="s">
        <v>111</v>
      </c>
      <c r="C842" s="8">
        <v>96</v>
      </c>
      <c r="D842" s="8">
        <v>0</v>
      </c>
      <c r="E842" s="8">
        <v>0</v>
      </c>
      <c r="F842" s="8">
        <v>96</v>
      </c>
      <c r="G842" s="8">
        <v>12</v>
      </c>
      <c r="H842" s="8">
        <v>84</v>
      </c>
    </row>
    <row r="843" spans="1:8" ht="12" customHeight="1">
      <c r="A843" s="8" t="s">
        <v>67</v>
      </c>
      <c r="B843" s="8" t="s">
        <v>46</v>
      </c>
      <c r="C843" s="8">
        <v>240</v>
      </c>
      <c r="D843" s="8">
        <v>0</v>
      </c>
      <c r="E843" s="8">
        <v>0</v>
      </c>
      <c r="F843" s="8">
        <v>240</v>
      </c>
      <c r="G843" s="8">
        <v>120</v>
      </c>
      <c r="H843" s="8">
        <v>120</v>
      </c>
    </row>
    <row r="844" spans="1:8" ht="12" customHeight="1">
      <c r="A844" s="8" t="s">
        <v>19</v>
      </c>
      <c r="B844" s="8" t="s">
        <v>10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19</v>
      </c>
      <c r="B845" s="8" t="s">
        <v>12</v>
      </c>
      <c r="C845" s="8">
        <v>264</v>
      </c>
      <c r="D845" s="8">
        <v>0</v>
      </c>
      <c r="E845" s="8">
        <v>0</v>
      </c>
      <c r="F845" s="8">
        <v>264</v>
      </c>
      <c r="G845" s="8">
        <v>264</v>
      </c>
      <c r="H845" s="8">
        <v>0</v>
      </c>
    </row>
    <row r="846" spans="1:8" ht="12" customHeight="1">
      <c r="A846" s="8" t="s">
        <v>75</v>
      </c>
      <c r="B846" s="8" t="s">
        <v>63</v>
      </c>
      <c r="C846" s="8">
        <v>762</v>
      </c>
      <c r="D846" s="8">
        <v>0</v>
      </c>
      <c r="E846" s="8">
        <v>0</v>
      </c>
      <c r="F846" s="8">
        <v>762</v>
      </c>
      <c r="G846" s="8">
        <v>756</v>
      </c>
      <c r="H846" s="8">
        <v>6</v>
      </c>
    </row>
    <row r="847" spans="1:8" ht="12" customHeight="1">
      <c r="A847" s="8" t="s">
        <v>75</v>
      </c>
      <c r="B847" s="8" t="s">
        <v>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75</v>
      </c>
      <c r="B848" s="8" t="s">
        <v>36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75</v>
      </c>
      <c r="B849" s="8" t="s">
        <v>59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69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</row>
    <row r="851" spans="1:8" ht="12" customHeight="1">
      <c r="A851" s="8" t="s">
        <v>75</v>
      </c>
      <c r="B851" s="8" t="s">
        <v>20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5"/>
      <c r="B852" s="5"/>
      <c r="C852" s="5"/>
      <c r="D852" s="5"/>
      <c r="E852" s="5"/>
      <c r="F852" s="5"/>
      <c r="G852" s="5"/>
      <c r="H852" s="5"/>
    </row>
    <row r="853" spans="1:8" ht="15" customHeight="1">
      <c r="A853" s="1" t="s">
        <v>66</v>
      </c>
      <c r="B853" s="1"/>
      <c r="C853" s="9">
        <f aca="true" t="shared" si="28" ref="C853:H853">SUM(C824:C851)</f>
        <v>22506</v>
      </c>
      <c r="D853" s="9">
        <f t="shared" si="28"/>
        <v>0</v>
      </c>
      <c r="E853" s="9">
        <f t="shared" si="28"/>
        <v>582</v>
      </c>
      <c r="F853" s="9">
        <f t="shared" si="28"/>
        <v>21924</v>
      </c>
      <c r="G853" s="9">
        <f t="shared" si="28"/>
        <v>16242</v>
      </c>
      <c r="H853" s="9">
        <f t="shared" si="28"/>
        <v>5682</v>
      </c>
    </row>
    <row r="854" spans="1:8" ht="12" customHeight="1">
      <c r="A854" s="5"/>
      <c r="B854" s="5"/>
      <c r="C854" s="5"/>
      <c r="D854" s="5"/>
      <c r="E854" s="5"/>
      <c r="F854" s="5"/>
      <c r="G854" s="5"/>
      <c r="H854" s="5"/>
    </row>
    <row r="855" spans="1:8" ht="12" customHeight="1">
      <c r="A855" s="1" t="s">
        <v>4</v>
      </c>
      <c r="B855" s="1"/>
      <c r="C855" s="1">
        <v>0</v>
      </c>
      <c r="D855" s="1"/>
      <c r="E855" s="1"/>
      <c r="F855" s="1">
        <f>F853-C853</f>
        <v>-582</v>
      </c>
      <c r="G855" s="1"/>
      <c r="H855" s="1"/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2" customHeight="1">
      <c r="A857" s="5"/>
      <c r="B857" s="5"/>
      <c r="C857" s="5"/>
      <c r="D857" s="5"/>
      <c r="E857" s="5"/>
      <c r="F857" s="5"/>
      <c r="G857" s="5"/>
      <c r="H857" s="5"/>
    </row>
    <row r="858" spans="1:8" ht="19.5" customHeight="1">
      <c r="A858" s="5"/>
      <c r="B858" s="2" t="s">
        <v>7</v>
      </c>
      <c r="C858" s="2"/>
      <c r="D858" s="2"/>
      <c r="E858" s="2"/>
      <c r="F858" s="2"/>
      <c r="G858" s="2"/>
      <c r="H858" s="5"/>
    </row>
    <row r="859" spans="1:8" ht="12" customHeight="1">
      <c r="A859" s="5"/>
      <c r="B859" s="5"/>
      <c r="C859" s="5"/>
      <c r="D859" s="5"/>
      <c r="E859" s="5"/>
      <c r="F859" s="5"/>
      <c r="G859" s="5"/>
      <c r="H859" s="5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25.5" customHeight="1">
      <c r="A861" s="6" t="s">
        <v>0</v>
      </c>
      <c r="B861" s="6" t="s">
        <v>11</v>
      </c>
      <c r="C861" s="7" t="s">
        <v>88</v>
      </c>
      <c r="D861" s="7" t="s">
        <v>38</v>
      </c>
      <c r="E861" s="7" t="s">
        <v>8</v>
      </c>
      <c r="F861" s="7" t="s">
        <v>51</v>
      </c>
      <c r="G861" s="7" t="s">
        <v>40</v>
      </c>
      <c r="H861" s="7" t="s">
        <v>98</v>
      </c>
    </row>
    <row r="862" spans="1:8" ht="12" customHeight="1">
      <c r="A862" s="5"/>
      <c r="B862" s="5"/>
      <c r="C862" s="5"/>
      <c r="D862" s="5"/>
      <c r="E862" s="5"/>
      <c r="F862" s="5"/>
      <c r="G862" s="5"/>
      <c r="H862" s="5"/>
    </row>
    <row r="863" spans="1:8" ht="12" customHeight="1">
      <c r="A863" s="8" t="s">
        <v>79</v>
      </c>
      <c r="B863" s="8" t="s">
        <v>29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82</v>
      </c>
      <c r="B864" s="8" t="s">
        <v>26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3</v>
      </c>
      <c r="B865" s="8" t="s">
        <v>32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</row>
    <row r="866" spans="1:8" ht="12" customHeight="1">
      <c r="A866" s="8" t="s">
        <v>3</v>
      </c>
      <c r="B866" s="8" t="s">
        <v>80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</row>
    <row r="867" spans="1:8" ht="12" customHeight="1">
      <c r="A867" s="8" t="s">
        <v>3</v>
      </c>
      <c r="B867" s="8" t="s">
        <v>96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52</v>
      </c>
      <c r="B868" s="8" t="s">
        <v>16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52</v>
      </c>
      <c r="B869" s="8" t="s">
        <v>100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52</v>
      </c>
      <c r="B870" s="8" t="s">
        <v>62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97</v>
      </c>
      <c r="B871" s="8" t="s">
        <v>50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97</v>
      </c>
      <c r="B872" s="8" t="s">
        <v>5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92</v>
      </c>
      <c r="B873" s="8" t="s">
        <v>103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92</v>
      </c>
      <c r="B874" s="8" t="s">
        <v>108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92</v>
      </c>
      <c r="B875" s="8" t="s">
        <v>73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92</v>
      </c>
      <c r="B876" s="8" t="s">
        <v>9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78</v>
      </c>
      <c r="B877" s="8" t="s">
        <v>78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43</v>
      </c>
      <c r="B878" s="8" t="s">
        <v>102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43</v>
      </c>
      <c r="B879" s="8" t="s">
        <v>54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90</v>
      </c>
      <c r="B880" s="8" t="s">
        <v>71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42</v>
      </c>
      <c r="B881" s="8" t="s">
        <v>111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67</v>
      </c>
      <c r="B882" s="8" t="s">
        <v>46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19</v>
      </c>
      <c r="B883" s="8" t="s">
        <v>10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19</v>
      </c>
      <c r="B884" s="8" t="s">
        <v>12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75</v>
      </c>
      <c r="B885" s="8" t="s">
        <v>63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75</v>
      </c>
      <c r="B886" s="8" t="s">
        <v>1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75</v>
      </c>
      <c r="B887" s="8" t="s">
        <v>36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75</v>
      </c>
      <c r="B888" s="8" t="s">
        <v>59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69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20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5"/>
      <c r="B891" s="5"/>
      <c r="C891" s="5"/>
      <c r="D891" s="5"/>
      <c r="E891" s="5"/>
      <c r="F891" s="5"/>
      <c r="G891" s="5"/>
      <c r="H891" s="5"/>
    </row>
    <row r="892" spans="1:8" ht="15" customHeight="1">
      <c r="A892" s="1" t="s">
        <v>66</v>
      </c>
      <c r="B892" s="1"/>
      <c r="C892" s="9">
        <f aca="true" t="shared" si="29" ref="C892:H892">SUM(C863:C890)</f>
        <v>0</v>
      </c>
      <c r="D892" s="9">
        <f t="shared" si="29"/>
        <v>0</v>
      </c>
      <c r="E892" s="9">
        <f t="shared" si="29"/>
        <v>0</v>
      </c>
      <c r="F892" s="9">
        <f t="shared" si="29"/>
        <v>0</v>
      </c>
      <c r="G892" s="9">
        <f t="shared" si="29"/>
        <v>0</v>
      </c>
      <c r="H892" s="9">
        <f t="shared" si="29"/>
        <v>0</v>
      </c>
    </row>
    <row r="893" spans="1:8" ht="12" customHeight="1">
      <c r="A893" s="5"/>
      <c r="B893" s="5"/>
      <c r="C893" s="5"/>
      <c r="D893" s="5"/>
      <c r="E893" s="5"/>
      <c r="F893" s="5"/>
      <c r="G893" s="5"/>
      <c r="H893" s="5"/>
    </row>
    <row r="894" spans="1:8" ht="12" customHeight="1">
      <c r="A894" s="1" t="s">
        <v>4</v>
      </c>
      <c r="B894" s="1"/>
      <c r="C894" s="1">
        <v>0</v>
      </c>
      <c r="D894" s="1"/>
      <c r="E894" s="1"/>
      <c r="F894" s="1">
        <f>F892-C892</f>
        <v>0</v>
      </c>
      <c r="G894" s="1"/>
      <c r="H894" s="1"/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2" customHeight="1">
      <c r="A896" s="5"/>
      <c r="B896" s="5"/>
      <c r="C896" s="5"/>
      <c r="D896" s="5"/>
      <c r="E896" s="5"/>
      <c r="F896" s="5"/>
      <c r="G896" s="5"/>
      <c r="H896" s="5"/>
    </row>
    <row r="897" spans="1:8" ht="19.5" customHeight="1">
      <c r="A897" s="5"/>
      <c r="B897" s="2" t="s">
        <v>47</v>
      </c>
      <c r="C897" s="2"/>
      <c r="D897" s="2"/>
      <c r="E897" s="2"/>
      <c r="F897" s="2"/>
      <c r="G897" s="2"/>
      <c r="H897" s="5"/>
    </row>
    <row r="898" spans="1:8" ht="12" customHeight="1">
      <c r="A898" s="5"/>
      <c r="B898" s="5"/>
      <c r="C898" s="5"/>
      <c r="D898" s="5"/>
      <c r="E898" s="5"/>
      <c r="F898" s="5"/>
      <c r="G898" s="5"/>
      <c r="H898" s="5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25.5" customHeight="1">
      <c r="A900" s="6" t="s">
        <v>0</v>
      </c>
      <c r="B900" s="6" t="s">
        <v>11</v>
      </c>
      <c r="C900" s="7" t="s">
        <v>88</v>
      </c>
      <c r="D900" s="7" t="s">
        <v>38</v>
      </c>
      <c r="E900" s="7" t="s">
        <v>8</v>
      </c>
      <c r="F900" s="7" t="s">
        <v>51</v>
      </c>
      <c r="G900" s="7" t="s">
        <v>40</v>
      </c>
      <c r="H900" s="7" t="s">
        <v>98</v>
      </c>
    </row>
    <row r="901" spans="1:8" ht="12" customHeight="1">
      <c r="A901" s="5"/>
      <c r="B901" s="5"/>
      <c r="C901" s="5"/>
      <c r="D901" s="5"/>
      <c r="E901" s="5"/>
      <c r="F901" s="5"/>
      <c r="G901" s="5"/>
      <c r="H901" s="5"/>
    </row>
    <row r="902" spans="1:8" ht="12" customHeight="1">
      <c r="A902" s="8" t="s">
        <v>79</v>
      </c>
      <c r="B902" s="8" t="s">
        <v>29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82</v>
      </c>
      <c r="B903" s="8" t="s">
        <v>26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3</v>
      </c>
      <c r="B904" s="8" t="s">
        <v>32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3</v>
      </c>
      <c r="B905" s="8" t="s">
        <v>80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3</v>
      </c>
      <c r="B906" s="8" t="s">
        <v>96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52</v>
      </c>
      <c r="B907" s="8" t="s">
        <v>16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52</v>
      </c>
      <c r="B908" s="8" t="s">
        <v>100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52</v>
      </c>
      <c r="B909" s="8" t="s">
        <v>62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97</v>
      </c>
      <c r="B910" s="8" t="s">
        <v>50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97</v>
      </c>
      <c r="B911" s="8" t="s">
        <v>5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92</v>
      </c>
      <c r="B912" s="8" t="s">
        <v>103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92</v>
      </c>
      <c r="B913" s="8" t="s">
        <v>108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92</v>
      </c>
      <c r="B914" s="8" t="s">
        <v>73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92</v>
      </c>
      <c r="B915" s="8" t="s">
        <v>9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78</v>
      </c>
      <c r="B916" s="8" t="s">
        <v>78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43</v>
      </c>
      <c r="B917" s="8" t="s">
        <v>102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43</v>
      </c>
      <c r="B918" s="8" t="s">
        <v>54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90</v>
      </c>
      <c r="B919" s="8" t="s">
        <v>71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42</v>
      </c>
      <c r="B920" s="8" t="s">
        <v>111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67</v>
      </c>
      <c r="B921" s="8" t="s">
        <v>46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19</v>
      </c>
      <c r="B922" s="8" t="s">
        <v>10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19</v>
      </c>
      <c r="B923" s="8" t="s">
        <v>12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75</v>
      </c>
      <c r="B924" s="8" t="s">
        <v>63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75</v>
      </c>
      <c r="B925" s="8" t="s">
        <v>1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75</v>
      </c>
      <c r="B926" s="8" t="s">
        <v>36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75</v>
      </c>
      <c r="B927" s="8" t="s">
        <v>59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69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20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5"/>
      <c r="B930" s="5"/>
      <c r="C930" s="5"/>
      <c r="D930" s="5"/>
      <c r="E930" s="5"/>
      <c r="F930" s="5"/>
      <c r="G930" s="5"/>
      <c r="H930" s="5"/>
    </row>
    <row r="931" spans="1:8" ht="15" customHeight="1">
      <c r="A931" s="1" t="s">
        <v>66</v>
      </c>
      <c r="B931" s="1"/>
      <c r="C931" s="9">
        <f aca="true" t="shared" si="30" ref="C931:H931">SUM(C902:C929)</f>
        <v>0</v>
      </c>
      <c r="D931" s="9">
        <f t="shared" si="30"/>
        <v>0</v>
      </c>
      <c r="E931" s="9">
        <f t="shared" si="30"/>
        <v>0</v>
      </c>
      <c r="F931" s="9">
        <f t="shared" si="30"/>
        <v>0</v>
      </c>
      <c r="G931" s="9">
        <f t="shared" si="30"/>
        <v>0</v>
      </c>
      <c r="H931" s="9">
        <f t="shared" si="30"/>
        <v>0</v>
      </c>
    </row>
    <row r="932" spans="1:8" ht="12" customHeight="1">
      <c r="A932" s="5"/>
      <c r="B932" s="5"/>
      <c r="C932" s="5"/>
      <c r="D932" s="5"/>
      <c r="E932" s="5"/>
      <c r="F932" s="5"/>
      <c r="G932" s="5"/>
      <c r="H932" s="5"/>
    </row>
    <row r="933" spans="1:8" ht="12" customHeight="1">
      <c r="A933" s="1" t="s">
        <v>4</v>
      </c>
      <c r="B933" s="1"/>
      <c r="C933" s="1">
        <v>0</v>
      </c>
      <c r="D933" s="1"/>
      <c r="E933" s="1"/>
      <c r="F933" s="1">
        <f>F931-C931</f>
        <v>0</v>
      </c>
      <c r="G933" s="1"/>
      <c r="H933" s="1"/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2" customHeight="1">
      <c r="A935" s="5"/>
      <c r="B935" s="5"/>
      <c r="C935" s="5"/>
      <c r="D935" s="5"/>
      <c r="E935" s="5"/>
      <c r="F935" s="5"/>
      <c r="G935" s="5"/>
      <c r="H935" s="5"/>
    </row>
    <row r="936" spans="1:8" ht="19.5" customHeight="1">
      <c r="A936" s="5"/>
      <c r="B936" s="2" t="s">
        <v>61</v>
      </c>
      <c r="C936" s="2"/>
      <c r="D936" s="2"/>
      <c r="E936" s="2"/>
      <c r="F936" s="2"/>
      <c r="G936" s="2"/>
      <c r="H936" s="5"/>
    </row>
    <row r="937" spans="1:8" ht="12" customHeight="1">
      <c r="A937" s="5"/>
      <c r="B937" s="5"/>
      <c r="C937" s="5"/>
      <c r="D937" s="5"/>
      <c r="E937" s="5"/>
      <c r="F937" s="5"/>
      <c r="G937" s="5"/>
      <c r="H937" s="5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25.5" customHeight="1">
      <c r="A939" s="6" t="s">
        <v>0</v>
      </c>
      <c r="B939" s="6" t="s">
        <v>11</v>
      </c>
      <c r="C939" s="7" t="s">
        <v>88</v>
      </c>
      <c r="D939" s="7" t="s">
        <v>38</v>
      </c>
      <c r="E939" s="7" t="s">
        <v>8</v>
      </c>
      <c r="F939" s="7" t="s">
        <v>51</v>
      </c>
      <c r="G939" s="7" t="s">
        <v>40</v>
      </c>
      <c r="H939" s="7" t="s">
        <v>98</v>
      </c>
    </row>
    <row r="940" spans="1:8" ht="12" customHeight="1">
      <c r="A940" s="5"/>
      <c r="B940" s="5"/>
      <c r="C940" s="5"/>
      <c r="D940" s="5"/>
      <c r="E940" s="5"/>
      <c r="F940" s="5"/>
      <c r="G940" s="5"/>
      <c r="H940" s="5"/>
    </row>
    <row r="941" spans="1:8" ht="12" customHeight="1">
      <c r="A941" s="8" t="s">
        <v>79</v>
      </c>
      <c r="B941" s="8" t="s">
        <v>29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82</v>
      </c>
      <c r="B942" s="8" t="s">
        <v>26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3</v>
      </c>
      <c r="B943" s="8" t="s">
        <v>32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3</v>
      </c>
      <c r="B944" s="8" t="s">
        <v>80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3</v>
      </c>
      <c r="B945" s="8" t="s">
        <v>96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52</v>
      </c>
      <c r="B946" s="8" t="s">
        <v>16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52</v>
      </c>
      <c r="B947" s="8" t="s">
        <v>100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52</v>
      </c>
      <c r="B948" s="8" t="s">
        <v>62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97</v>
      </c>
      <c r="B949" s="8" t="s">
        <v>50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97</v>
      </c>
      <c r="B950" s="8" t="s">
        <v>5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92</v>
      </c>
      <c r="B951" s="8" t="s">
        <v>103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92</v>
      </c>
      <c r="B952" s="8" t="s">
        <v>108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92</v>
      </c>
      <c r="B953" s="8" t="s">
        <v>73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92</v>
      </c>
      <c r="B954" s="8" t="s">
        <v>9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78</v>
      </c>
      <c r="B955" s="8" t="s">
        <v>78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43</v>
      </c>
      <c r="B956" s="8" t="s">
        <v>102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43</v>
      </c>
      <c r="B957" s="8" t="s">
        <v>54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90</v>
      </c>
      <c r="B958" s="8" t="s">
        <v>71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42</v>
      </c>
      <c r="B959" s="8" t="s">
        <v>111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67</v>
      </c>
      <c r="B960" s="8" t="s">
        <v>46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19</v>
      </c>
      <c r="B961" s="8" t="s">
        <v>10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19</v>
      </c>
      <c r="B962" s="8" t="s">
        <v>12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75</v>
      </c>
      <c r="B963" s="8" t="s">
        <v>63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75</v>
      </c>
      <c r="B964" s="8" t="s">
        <v>1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75</v>
      </c>
      <c r="B965" s="8" t="s">
        <v>36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75</v>
      </c>
      <c r="B966" s="8" t="s">
        <v>59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69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20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5"/>
      <c r="B969" s="5"/>
      <c r="C969" s="5"/>
      <c r="D969" s="5"/>
      <c r="E969" s="5"/>
      <c r="F969" s="5"/>
      <c r="G969" s="5"/>
      <c r="H969" s="5"/>
    </row>
    <row r="970" spans="1:8" ht="15" customHeight="1">
      <c r="A970" s="1" t="s">
        <v>66</v>
      </c>
      <c r="B970" s="1"/>
      <c r="C970" s="9">
        <f aca="true" t="shared" si="31" ref="C970:H970">SUM(C941:C968)</f>
        <v>0</v>
      </c>
      <c r="D970" s="9">
        <f t="shared" si="31"/>
        <v>0</v>
      </c>
      <c r="E970" s="9">
        <f t="shared" si="31"/>
        <v>0</v>
      </c>
      <c r="F970" s="9">
        <f t="shared" si="31"/>
        <v>0</v>
      </c>
      <c r="G970" s="9">
        <f t="shared" si="31"/>
        <v>0</v>
      </c>
      <c r="H970" s="9">
        <f t="shared" si="31"/>
        <v>0</v>
      </c>
    </row>
    <row r="971" spans="1:8" ht="12" customHeight="1">
      <c r="A971" s="5"/>
      <c r="B971" s="5"/>
      <c r="C971" s="5"/>
      <c r="D971" s="5"/>
      <c r="E971" s="5"/>
      <c r="F971" s="5"/>
      <c r="G971" s="5"/>
      <c r="H971" s="5"/>
    </row>
    <row r="972" spans="1:8" ht="12" customHeight="1">
      <c r="A972" s="1" t="s">
        <v>4</v>
      </c>
      <c r="B972" s="1"/>
      <c r="C972" s="1">
        <v>0</v>
      </c>
      <c r="D972" s="1"/>
      <c r="E972" s="1"/>
      <c r="F972" s="1">
        <f>F970-C970</f>
        <v>0</v>
      </c>
      <c r="G972" s="1"/>
      <c r="H972" s="1"/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2" customHeight="1">
      <c r="A974" s="5"/>
      <c r="B974" s="5"/>
      <c r="C974" s="5"/>
      <c r="D974" s="5"/>
      <c r="E974" s="5"/>
      <c r="F974" s="5"/>
      <c r="G974" s="5"/>
      <c r="H974" s="5"/>
    </row>
    <row r="975" spans="1:8" ht="19.5" customHeight="1">
      <c r="A975" s="5"/>
      <c r="B975" s="2" t="s">
        <v>53</v>
      </c>
      <c r="C975" s="2"/>
      <c r="D975" s="2"/>
      <c r="E975" s="2"/>
      <c r="F975" s="2"/>
      <c r="G975" s="2"/>
      <c r="H975" s="5"/>
    </row>
    <row r="976" spans="1:8" ht="12" customHeight="1">
      <c r="A976" s="5"/>
      <c r="B976" s="5"/>
      <c r="C976" s="5"/>
      <c r="D976" s="5"/>
      <c r="E976" s="5"/>
      <c r="F976" s="5"/>
      <c r="G976" s="5"/>
      <c r="H976" s="5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25.5" customHeight="1">
      <c r="A978" s="6" t="s">
        <v>0</v>
      </c>
      <c r="B978" s="6" t="s">
        <v>11</v>
      </c>
      <c r="C978" s="7" t="s">
        <v>88</v>
      </c>
      <c r="D978" s="7" t="s">
        <v>38</v>
      </c>
      <c r="E978" s="7" t="s">
        <v>8</v>
      </c>
      <c r="F978" s="7" t="s">
        <v>51</v>
      </c>
      <c r="G978" s="7" t="s">
        <v>40</v>
      </c>
      <c r="H978" s="7" t="s">
        <v>98</v>
      </c>
    </row>
    <row r="979" spans="1:8" ht="12" customHeight="1">
      <c r="A979" s="5"/>
      <c r="B979" s="5"/>
      <c r="C979" s="5"/>
      <c r="D979" s="5"/>
      <c r="E979" s="5"/>
      <c r="F979" s="5"/>
      <c r="G979" s="5"/>
      <c r="H979" s="5"/>
    </row>
    <row r="980" spans="1:8" ht="12" customHeight="1">
      <c r="A980" s="8" t="s">
        <v>79</v>
      </c>
      <c r="B980" s="8" t="s">
        <v>29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82</v>
      </c>
      <c r="B981" s="8" t="s">
        <v>26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3</v>
      </c>
      <c r="B982" s="8" t="s">
        <v>32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3</v>
      </c>
      <c r="B983" s="8" t="s">
        <v>80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3</v>
      </c>
      <c r="B984" s="8" t="s">
        <v>96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21</v>
      </c>
      <c r="B985" s="8" t="s">
        <v>74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21</v>
      </c>
      <c r="B986" s="8" t="s">
        <v>58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52</v>
      </c>
      <c r="B987" s="8" t="s">
        <v>16</v>
      </c>
      <c r="C987" s="8">
        <v>3300</v>
      </c>
      <c r="D987" s="8">
        <v>0</v>
      </c>
      <c r="E987" s="8">
        <v>0</v>
      </c>
      <c r="F987" s="8">
        <v>3300</v>
      </c>
      <c r="G987" s="8">
        <v>3275</v>
      </c>
      <c r="H987" s="8">
        <v>25</v>
      </c>
    </row>
    <row r="988" spans="1:8" ht="12" customHeight="1">
      <c r="A988" s="8" t="s">
        <v>52</v>
      </c>
      <c r="B988" s="8" t="s">
        <v>100</v>
      </c>
      <c r="C988" s="8">
        <v>10975</v>
      </c>
      <c r="D988" s="8">
        <v>0</v>
      </c>
      <c r="E988" s="8">
        <v>0</v>
      </c>
      <c r="F988" s="8">
        <v>10975</v>
      </c>
      <c r="G988" s="8">
        <v>0</v>
      </c>
      <c r="H988" s="8">
        <v>10975</v>
      </c>
    </row>
    <row r="989" spans="1:8" ht="12" customHeight="1">
      <c r="A989" s="8" t="s">
        <v>52</v>
      </c>
      <c r="B989" s="8" t="s">
        <v>62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97</v>
      </c>
      <c r="B990" s="8" t="s">
        <v>50</v>
      </c>
      <c r="C990" s="8">
        <v>7725</v>
      </c>
      <c r="D990" s="8">
        <v>0</v>
      </c>
      <c r="E990" s="8">
        <v>250</v>
      </c>
      <c r="F990" s="8">
        <v>7475</v>
      </c>
      <c r="G990" s="8">
        <v>2375</v>
      </c>
      <c r="H990" s="8">
        <v>5100</v>
      </c>
    </row>
    <row r="991" spans="1:8" ht="12" customHeight="1">
      <c r="A991" s="8" t="s">
        <v>97</v>
      </c>
      <c r="B991" s="8" t="s">
        <v>5</v>
      </c>
      <c r="C991" s="8">
        <v>551575</v>
      </c>
      <c r="D991" s="8">
        <v>0</v>
      </c>
      <c r="E991" s="8">
        <v>3500</v>
      </c>
      <c r="F991" s="8">
        <v>548075</v>
      </c>
      <c r="G991" s="8">
        <v>292675</v>
      </c>
      <c r="H991" s="8">
        <v>255400</v>
      </c>
    </row>
    <row r="992" spans="1:8" ht="12" customHeight="1">
      <c r="A992" s="8" t="s">
        <v>92</v>
      </c>
      <c r="B992" s="8" t="s">
        <v>103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92</v>
      </c>
      <c r="B993" s="8" t="s">
        <v>108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92</v>
      </c>
      <c r="B994" s="8" t="s">
        <v>73</v>
      </c>
      <c r="C994" s="8">
        <v>16850</v>
      </c>
      <c r="D994" s="8">
        <v>0</v>
      </c>
      <c r="E994" s="8">
        <v>325</v>
      </c>
      <c r="F994" s="8">
        <v>16525</v>
      </c>
      <c r="G994" s="8">
        <v>6050</v>
      </c>
      <c r="H994" s="8">
        <v>10475</v>
      </c>
    </row>
    <row r="995" spans="1:8" ht="12" customHeight="1">
      <c r="A995" s="8" t="s">
        <v>92</v>
      </c>
      <c r="B995" s="8" t="s">
        <v>9</v>
      </c>
      <c r="C995" s="8">
        <v>7475</v>
      </c>
      <c r="D995" s="8">
        <v>0</v>
      </c>
      <c r="E995" s="8">
        <v>200</v>
      </c>
      <c r="F995" s="8">
        <v>7275</v>
      </c>
      <c r="G995" s="8">
        <v>0</v>
      </c>
      <c r="H995" s="8">
        <v>7275</v>
      </c>
    </row>
    <row r="996" spans="1:8" ht="12" customHeight="1">
      <c r="A996" s="8" t="s">
        <v>78</v>
      </c>
      <c r="B996" s="8" t="s">
        <v>78</v>
      </c>
      <c r="C996" s="8">
        <v>66075</v>
      </c>
      <c r="D996" s="8">
        <v>500</v>
      </c>
      <c r="E996" s="8">
        <v>275</v>
      </c>
      <c r="F996" s="8">
        <v>66300</v>
      </c>
      <c r="G996" s="8">
        <v>62525</v>
      </c>
      <c r="H996" s="8">
        <v>3775</v>
      </c>
    </row>
    <row r="997" spans="1:8" ht="12" customHeight="1">
      <c r="A997" s="8" t="s">
        <v>43</v>
      </c>
      <c r="B997" s="8" t="s">
        <v>102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43</v>
      </c>
      <c r="B998" s="8" t="s">
        <v>54</v>
      </c>
      <c r="C998" s="8">
        <v>0</v>
      </c>
      <c r="D998" s="8">
        <v>0</v>
      </c>
      <c r="E998" s="8">
        <v>0</v>
      </c>
      <c r="F998" s="8">
        <v>0</v>
      </c>
      <c r="G998" s="8">
        <v>0</v>
      </c>
      <c r="H998" s="8">
        <v>0</v>
      </c>
    </row>
    <row r="999" spans="1:8" ht="12" customHeight="1">
      <c r="A999" s="8" t="s">
        <v>90</v>
      </c>
      <c r="B999" s="8" t="s">
        <v>71</v>
      </c>
      <c r="C999" s="8">
        <v>0</v>
      </c>
      <c r="D999" s="8">
        <v>0</v>
      </c>
      <c r="E999" s="8">
        <v>0</v>
      </c>
      <c r="F999" s="8">
        <v>0</v>
      </c>
      <c r="G999" s="8">
        <v>0</v>
      </c>
      <c r="H999" s="8">
        <v>0</v>
      </c>
    </row>
    <row r="1000" spans="1:8" ht="12" customHeight="1">
      <c r="A1000" s="8" t="s">
        <v>42</v>
      </c>
      <c r="B1000" s="8" t="s">
        <v>111</v>
      </c>
      <c r="C1000" s="8">
        <v>6150</v>
      </c>
      <c r="D1000" s="8">
        <v>0</v>
      </c>
      <c r="E1000" s="8">
        <v>0</v>
      </c>
      <c r="F1000" s="8">
        <v>6150</v>
      </c>
      <c r="G1000" s="8">
        <v>6150</v>
      </c>
      <c r="H1000" s="8">
        <v>0</v>
      </c>
    </row>
    <row r="1001" spans="1:8" ht="12" customHeight="1">
      <c r="A1001" s="8" t="s">
        <v>19</v>
      </c>
      <c r="B1001" s="8" t="s">
        <v>10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19</v>
      </c>
      <c r="B1002" s="8" t="s">
        <v>12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75</v>
      </c>
      <c r="B1003" s="8" t="s">
        <v>63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75</v>
      </c>
      <c r="B1004" s="8" t="s">
        <v>1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75</v>
      </c>
      <c r="B1005" s="8" t="s">
        <v>36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75</v>
      </c>
      <c r="B1006" s="8" t="s">
        <v>59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69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20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55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48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5"/>
      <c r="B1011" s="5"/>
      <c r="C1011" s="5"/>
      <c r="D1011" s="5"/>
      <c r="E1011" s="5"/>
      <c r="F1011" s="5"/>
      <c r="G1011" s="5"/>
      <c r="H1011" s="5"/>
    </row>
    <row r="1012" spans="1:8" ht="15" customHeight="1">
      <c r="A1012" s="1" t="s">
        <v>66</v>
      </c>
      <c r="B1012" s="1"/>
      <c r="C1012" s="9">
        <f aca="true" t="shared" si="32" ref="C1012:H1012">SUM(C980:C1010)</f>
        <v>670125</v>
      </c>
      <c r="D1012" s="9">
        <f t="shared" si="32"/>
        <v>500</v>
      </c>
      <c r="E1012" s="9">
        <f t="shared" si="32"/>
        <v>4550</v>
      </c>
      <c r="F1012" s="9">
        <f t="shared" si="32"/>
        <v>666075</v>
      </c>
      <c r="G1012" s="9">
        <f t="shared" si="32"/>
        <v>373050</v>
      </c>
      <c r="H1012" s="9">
        <f t="shared" si="32"/>
        <v>293025</v>
      </c>
    </row>
    <row r="1013" spans="1:8" ht="12.75">
      <c r="A1013" s="5"/>
      <c r="B1013" s="5"/>
      <c r="C1013" s="5"/>
      <c r="D1013" s="5"/>
      <c r="E1013" s="5"/>
      <c r="F1013" s="5"/>
      <c r="G1013" s="5"/>
      <c r="H1013" s="5"/>
    </row>
    <row r="1014" spans="1:8" ht="12.75">
      <c r="A1014" s="1" t="s">
        <v>4</v>
      </c>
      <c r="B1014" s="1"/>
      <c r="C1014" s="1">
        <v>0</v>
      </c>
      <c r="D1014" s="1"/>
      <c r="E1014" s="1"/>
      <c r="F1014" s="1">
        <f>F1012-C1012</f>
        <v>-4050</v>
      </c>
      <c r="G1014" s="1"/>
      <c r="H1014" s="1"/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2.75">
      <c r="A1016" s="5"/>
      <c r="B1016" s="5"/>
      <c r="C1016" s="5"/>
      <c r="D1016" s="5"/>
      <c r="E1016" s="5"/>
      <c r="F1016" s="5"/>
      <c r="G1016" s="5"/>
      <c r="H1016" s="5"/>
    </row>
    <row r="1017" spans="1:8" ht="19.5" customHeight="1">
      <c r="A1017" s="5"/>
      <c r="B1017" s="2" t="s">
        <v>14</v>
      </c>
      <c r="C1017" s="2"/>
      <c r="D1017" s="2"/>
      <c r="E1017" s="2"/>
      <c r="F1017" s="2"/>
      <c r="G1017" s="2"/>
      <c r="H1017" s="5"/>
    </row>
    <row r="1018" spans="1:8" ht="12.75">
      <c r="A1018" s="5"/>
      <c r="B1018" s="5"/>
      <c r="C1018" s="5"/>
      <c r="D1018" s="5"/>
      <c r="E1018" s="5"/>
      <c r="F1018" s="5"/>
      <c r="G1018" s="5"/>
      <c r="H1018" s="5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25.5" customHeight="1">
      <c r="A1020" s="6" t="s">
        <v>0</v>
      </c>
      <c r="B1020" s="6" t="s">
        <v>11</v>
      </c>
      <c r="C1020" s="7" t="s">
        <v>88</v>
      </c>
      <c r="D1020" s="7" t="s">
        <v>38</v>
      </c>
      <c r="E1020" s="7" t="s">
        <v>8</v>
      </c>
      <c r="F1020" s="7" t="s">
        <v>51</v>
      </c>
      <c r="G1020" s="7" t="s">
        <v>40</v>
      </c>
      <c r="H1020" s="7" t="s">
        <v>98</v>
      </c>
    </row>
    <row r="1021" spans="1:8" ht="12.75">
      <c r="A1021" s="5"/>
      <c r="B1021" s="5"/>
      <c r="C1021" s="5"/>
      <c r="D1021" s="5"/>
      <c r="E1021" s="5"/>
      <c r="F1021" s="5"/>
      <c r="G1021" s="5"/>
      <c r="H1021" s="5"/>
    </row>
    <row r="1022" spans="1:8" ht="12.75">
      <c r="A1022" s="8" t="s">
        <v>79</v>
      </c>
      <c r="B1022" s="8" t="s">
        <v>29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82</v>
      </c>
      <c r="B1023" s="8" t="s">
        <v>26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3</v>
      </c>
      <c r="B1024" s="8" t="s">
        <v>32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</row>
    <row r="1025" spans="1:8" ht="12.75">
      <c r="A1025" s="8" t="s">
        <v>3</v>
      </c>
      <c r="B1025" s="8" t="s">
        <v>80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3</v>
      </c>
      <c r="B1026" s="8" t="s">
        <v>96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21</v>
      </c>
      <c r="B1027" s="8" t="s">
        <v>74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21</v>
      </c>
      <c r="B1028" s="8" t="s">
        <v>58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52</v>
      </c>
      <c r="B1029" s="8" t="s">
        <v>16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52</v>
      </c>
      <c r="B1030" s="8" t="s">
        <v>100</v>
      </c>
      <c r="C1030" s="8">
        <v>5350</v>
      </c>
      <c r="D1030" s="8">
        <v>0</v>
      </c>
      <c r="E1030" s="8">
        <v>0</v>
      </c>
      <c r="F1030" s="8">
        <v>5350</v>
      </c>
      <c r="G1030" s="8">
        <v>4300</v>
      </c>
      <c r="H1030" s="8">
        <v>1050</v>
      </c>
    </row>
    <row r="1031" spans="1:8" ht="12.75">
      <c r="A1031" s="8" t="s">
        <v>52</v>
      </c>
      <c r="B1031" s="8" t="s">
        <v>62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97</v>
      </c>
      <c r="B1032" s="8" t="s">
        <v>50</v>
      </c>
      <c r="C1032" s="8">
        <v>20700</v>
      </c>
      <c r="D1032" s="8">
        <v>0</v>
      </c>
      <c r="E1032" s="8">
        <v>0</v>
      </c>
      <c r="F1032" s="8">
        <v>20700</v>
      </c>
      <c r="G1032" s="8">
        <v>13100</v>
      </c>
      <c r="H1032" s="8">
        <v>7600</v>
      </c>
    </row>
    <row r="1033" spans="1:8" ht="12.75">
      <c r="A1033" s="8" t="s">
        <v>97</v>
      </c>
      <c r="B1033" s="8" t="s">
        <v>5</v>
      </c>
      <c r="C1033" s="8">
        <v>60550</v>
      </c>
      <c r="D1033" s="8">
        <v>500</v>
      </c>
      <c r="E1033" s="8">
        <v>700</v>
      </c>
      <c r="F1033" s="8">
        <v>60350</v>
      </c>
      <c r="G1033" s="8">
        <v>49875</v>
      </c>
      <c r="H1033" s="8">
        <v>10475</v>
      </c>
    </row>
    <row r="1034" spans="1:8" ht="12.75">
      <c r="A1034" s="8" t="s">
        <v>92</v>
      </c>
      <c r="B1034" s="8" t="s">
        <v>103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92</v>
      </c>
      <c r="B1035" s="8" t="s">
        <v>108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92</v>
      </c>
      <c r="B1036" s="8" t="s">
        <v>73</v>
      </c>
      <c r="C1036" s="8">
        <v>1225</v>
      </c>
      <c r="D1036" s="8">
        <v>0</v>
      </c>
      <c r="E1036" s="8">
        <v>0</v>
      </c>
      <c r="F1036" s="8">
        <v>1225</v>
      </c>
      <c r="G1036" s="8">
        <v>1225</v>
      </c>
      <c r="H1036" s="8">
        <v>0</v>
      </c>
    </row>
    <row r="1037" spans="1:8" ht="12.75">
      <c r="A1037" s="8" t="s">
        <v>92</v>
      </c>
      <c r="B1037" s="8" t="s">
        <v>9</v>
      </c>
      <c r="C1037" s="8">
        <v>0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</row>
    <row r="1038" spans="1:8" ht="12.75">
      <c r="A1038" s="8" t="s">
        <v>78</v>
      </c>
      <c r="B1038" s="8" t="s">
        <v>78</v>
      </c>
      <c r="C1038" s="8">
        <v>35650</v>
      </c>
      <c r="D1038" s="8">
        <v>0</v>
      </c>
      <c r="E1038" s="8">
        <v>0</v>
      </c>
      <c r="F1038" s="8">
        <v>35650</v>
      </c>
      <c r="G1038" s="8">
        <v>31025</v>
      </c>
      <c r="H1038" s="8">
        <v>4625</v>
      </c>
    </row>
    <row r="1039" spans="1:8" ht="12.75">
      <c r="A1039" s="8" t="s">
        <v>43</v>
      </c>
      <c r="B1039" s="8" t="s">
        <v>102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43</v>
      </c>
      <c r="B1040" s="8" t="s">
        <v>54</v>
      </c>
      <c r="C1040" s="8">
        <v>0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</row>
    <row r="1041" spans="1:8" ht="12.75">
      <c r="A1041" s="8" t="s">
        <v>90</v>
      </c>
      <c r="B1041" s="8" t="s">
        <v>71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42</v>
      </c>
      <c r="B1042" s="8" t="s">
        <v>111</v>
      </c>
      <c r="C1042" s="8">
        <v>2600</v>
      </c>
      <c r="D1042" s="8">
        <v>725</v>
      </c>
      <c r="E1042" s="8">
        <v>0</v>
      </c>
      <c r="F1042" s="8">
        <v>3325</v>
      </c>
      <c r="G1042" s="8">
        <v>3275</v>
      </c>
      <c r="H1042" s="8">
        <v>50</v>
      </c>
    </row>
    <row r="1043" spans="1:8" ht="12.75">
      <c r="A1043" s="8" t="s">
        <v>19</v>
      </c>
      <c r="B1043" s="8" t="s">
        <v>10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19</v>
      </c>
      <c r="B1044" s="8" t="s">
        <v>12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75</v>
      </c>
      <c r="B1045" s="8" t="s">
        <v>63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75</v>
      </c>
      <c r="B1046" s="8" t="s">
        <v>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75</v>
      </c>
      <c r="B1047" s="8" t="s">
        <v>36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75</v>
      </c>
      <c r="B1048" s="8" t="s">
        <v>59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69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20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55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48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5"/>
      <c r="B1053" s="5"/>
      <c r="C1053" s="5"/>
      <c r="D1053" s="5"/>
      <c r="E1053" s="5"/>
      <c r="F1053" s="5"/>
      <c r="G1053" s="5"/>
      <c r="H1053" s="5"/>
    </row>
    <row r="1054" spans="1:8" ht="15" customHeight="1">
      <c r="A1054" s="1" t="s">
        <v>66</v>
      </c>
      <c r="B1054" s="1"/>
      <c r="C1054" s="9">
        <f aca="true" t="shared" si="33" ref="C1054:H1054">SUM(C1022:C1052)</f>
        <v>126075</v>
      </c>
      <c r="D1054" s="9">
        <f t="shared" si="33"/>
        <v>1225</v>
      </c>
      <c r="E1054" s="9">
        <f t="shared" si="33"/>
        <v>700</v>
      </c>
      <c r="F1054" s="9">
        <f t="shared" si="33"/>
        <v>126600</v>
      </c>
      <c r="G1054" s="9">
        <f t="shared" si="33"/>
        <v>102800</v>
      </c>
      <c r="H1054" s="9">
        <f t="shared" si="33"/>
        <v>23800</v>
      </c>
    </row>
    <row r="1055" spans="1:8" ht="12.75">
      <c r="A1055" s="5"/>
      <c r="B1055" s="5"/>
      <c r="C1055" s="5"/>
      <c r="D1055" s="5"/>
      <c r="E1055" s="5"/>
      <c r="F1055" s="5"/>
      <c r="G1055" s="5"/>
      <c r="H1055" s="5"/>
    </row>
    <row r="1056" spans="1:8" ht="12.75">
      <c r="A1056" s="1" t="s">
        <v>4</v>
      </c>
      <c r="B1056" s="1"/>
      <c r="C1056" s="1">
        <v>0</v>
      </c>
      <c r="D1056" s="1"/>
      <c r="E1056" s="1"/>
      <c r="F1056" s="1">
        <f>F1054-C1054</f>
        <v>525</v>
      </c>
      <c r="G1056" s="1"/>
      <c r="H1056" s="1"/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2.75">
      <c r="A1058" s="5"/>
      <c r="B1058" s="5"/>
      <c r="C1058" s="5"/>
      <c r="D1058" s="5"/>
      <c r="E1058" s="5"/>
      <c r="F1058" s="5"/>
      <c r="G1058" s="5"/>
      <c r="H1058" s="5"/>
    </row>
    <row r="1059" spans="1:8" ht="19.5" customHeight="1">
      <c r="A1059" s="5"/>
      <c r="B1059" s="2" t="s">
        <v>83</v>
      </c>
      <c r="C1059" s="2"/>
      <c r="D1059" s="2"/>
      <c r="E1059" s="2"/>
      <c r="F1059" s="2"/>
      <c r="G1059" s="2"/>
      <c r="H1059" s="5"/>
    </row>
    <row r="1060" spans="1:8" ht="12.75">
      <c r="A1060" s="5"/>
      <c r="B1060" s="5"/>
      <c r="C1060" s="5"/>
      <c r="D1060" s="5"/>
      <c r="E1060" s="5"/>
      <c r="F1060" s="5"/>
      <c r="G1060" s="5"/>
      <c r="H1060" s="5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25.5" customHeight="1">
      <c r="A1062" s="6" t="s">
        <v>0</v>
      </c>
      <c r="B1062" s="6" t="s">
        <v>11</v>
      </c>
      <c r="C1062" s="7" t="s">
        <v>88</v>
      </c>
      <c r="D1062" s="7" t="s">
        <v>38</v>
      </c>
      <c r="E1062" s="7" t="s">
        <v>8</v>
      </c>
      <c r="F1062" s="7" t="s">
        <v>51</v>
      </c>
      <c r="G1062" s="7" t="s">
        <v>40</v>
      </c>
      <c r="H1062" s="7" t="s">
        <v>98</v>
      </c>
    </row>
    <row r="1063" spans="1:8" ht="12.75">
      <c r="A1063" s="5"/>
      <c r="B1063" s="5"/>
      <c r="C1063" s="5"/>
      <c r="D1063" s="5"/>
      <c r="E1063" s="5"/>
      <c r="F1063" s="5"/>
      <c r="G1063" s="5"/>
      <c r="H1063" s="5"/>
    </row>
    <row r="1064" spans="1:8" ht="12.75">
      <c r="A1064" s="8" t="s">
        <v>79</v>
      </c>
      <c r="B1064" s="8" t="s">
        <v>29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82</v>
      </c>
      <c r="B1065" s="8" t="s">
        <v>26</v>
      </c>
      <c r="C1065" s="8">
        <v>775</v>
      </c>
      <c r="D1065" s="8">
        <v>0</v>
      </c>
      <c r="E1065" s="8">
        <v>0</v>
      </c>
      <c r="F1065" s="8">
        <v>775</v>
      </c>
      <c r="G1065" s="8">
        <v>0</v>
      </c>
      <c r="H1065" s="8">
        <v>775</v>
      </c>
    </row>
    <row r="1066" spans="1:8" ht="12.75">
      <c r="A1066" s="8" t="s">
        <v>3</v>
      </c>
      <c r="B1066" s="8" t="s">
        <v>32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3</v>
      </c>
      <c r="B1067" s="8" t="s">
        <v>80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3</v>
      </c>
      <c r="B1068" s="8" t="s">
        <v>96</v>
      </c>
      <c r="C1068" s="8">
        <v>1125</v>
      </c>
      <c r="D1068" s="8">
        <v>0</v>
      </c>
      <c r="E1068" s="8">
        <v>0</v>
      </c>
      <c r="F1068" s="8">
        <v>1125</v>
      </c>
      <c r="G1068" s="8">
        <v>1125</v>
      </c>
      <c r="H1068" s="8">
        <v>0</v>
      </c>
    </row>
    <row r="1069" spans="1:8" ht="12.75">
      <c r="A1069" s="8" t="s">
        <v>21</v>
      </c>
      <c r="B1069" s="8" t="s">
        <v>74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21</v>
      </c>
      <c r="B1070" s="8" t="s">
        <v>58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52</v>
      </c>
      <c r="B1071" s="8" t="s">
        <v>16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52</v>
      </c>
      <c r="B1072" s="8" t="s">
        <v>100</v>
      </c>
      <c r="C1072" s="8">
        <v>37700</v>
      </c>
      <c r="D1072" s="8">
        <v>0</v>
      </c>
      <c r="E1072" s="8">
        <v>0</v>
      </c>
      <c r="F1072" s="8">
        <v>37700</v>
      </c>
      <c r="G1072" s="8">
        <v>31525</v>
      </c>
      <c r="H1072" s="8">
        <v>6175</v>
      </c>
    </row>
    <row r="1073" spans="1:8" ht="12.75">
      <c r="A1073" s="8" t="s">
        <v>52</v>
      </c>
      <c r="B1073" s="8" t="s">
        <v>62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97</v>
      </c>
      <c r="B1074" s="8" t="s">
        <v>50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97</v>
      </c>
      <c r="B1075" s="8" t="s">
        <v>5</v>
      </c>
      <c r="C1075" s="8">
        <v>56775</v>
      </c>
      <c r="D1075" s="8">
        <v>0</v>
      </c>
      <c r="E1075" s="8">
        <v>0</v>
      </c>
      <c r="F1075" s="8">
        <v>56775</v>
      </c>
      <c r="G1075" s="8">
        <v>47675</v>
      </c>
      <c r="H1075" s="8">
        <v>9100</v>
      </c>
    </row>
    <row r="1076" spans="1:8" ht="12.75">
      <c r="A1076" s="8" t="s">
        <v>92</v>
      </c>
      <c r="B1076" s="8" t="s">
        <v>103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92</v>
      </c>
      <c r="B1077" s="8" t="s">
        <v>108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92</v>
      </c>
      <c r="B1078" s="8" t="s">
        <v>73</v>
      </c>
      <c r="C1078" s="8">
        <v>14875</v>
      </c>
      <c r="D1078" s="8">
        <v>0</v>
      </c>
      <c r="E1078" s="8">
        <v>25</v>
      </c>
      <c r="F1078" s="8">
        <v>14850</v>
      </c>
      <c r="G1078" s="8">
        <v>3775</v>
      </c>
      <c r="H1078" s="8">
        <v>11075</v>
      </c>
    </row>
    <row r="1079" spans="1:8" ht="12.75">
      <c r="A1079" s="8" t="s">
        <v>92</v>
      </c>
      <c r="B1079" s="8" t="s">
        <v>9</v>
      </c>
      <c r="C1079" s="8">
        <v>6325</v>
      </c>
      <c r="D1079" s="8">
        <v>0</v>
      </c>
      <c r="E1079" s="8">
        <v>225</v>
      </c>
      <c r="F1079" s="8">
        <v>6100</v>
      </c>
      <c r="G1079" s="8">
        <v>0</v>
      </c>
      <c r="H1079" s="8">
        <v>6100</v>
      </c>
    </row>
    <row r="1080" spans="1:8" ht="12.75">
      <c r="A1080" s="8" t="s">
        <v>78</v>
      </c>
      <c r="B1080" s="8" t="s">
        <v>78</v>
      </c>
      <c r="C1080" s="8">
        <v>12175</v>
      </c>
      <c r="D1080" s="8">
        <v>0</v>
      </c>
      <c r="E1080" s="8">
        <v>0</v>
      </c>
      <c r="F1080" s="8">
        <v>12175</v>
      </c>
      <c r="G1080" s="8">
        <v>1450</v>
      </c>
      <c r="H1080" s="8">
        <v>10725</v>
      </c>
    </row>
    <row r="1081" spans="1:8" ht="12.75">
      <c r="A1081" s="8" t="s">
        <v>43</v>
      </c>
      <c r="B1081" s="8" t="s">
        <v>102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43</v>
      </c>
      <c r="B1082" s="8" t="s">
        <v>54</v>
      </c>
      <c r="C1082" s="8">
        <v>875</v>
      </c>
      <c r="D1082" s="8">
        <v>0</v>
      </c>
      <c r="E1082" s="8">
        <v>0</v>
      </c>
      <c r="F1082" s="8">
        <v>875</v>
      </c>
      <c r="G1082" s="8">
        <v>0</v>
      </c>
      <c r="H1082" s="8">
        <v>875</v>
      </c>
    </row>
    <row r="1083" spans="1:8" ht="12.75">
      <c r="A1083" s="8" t="s">
        <v>90</v>
      </c>
      <c r="B1083" s="8" t="s">
        <v>71</v>
      </c>
      <c r="C1083" s="8">
        <v>0</v>
      </c>
      <c r="D1083" s="8">
        <v>0</v>
      </c>
      <c r="E1083" s="8">
        <v>0</v>
      </c>
      <c r="F1083" s="8">
        <v>0</v>
      </c>
      <c r="G1083" s="8">
        <v>0</v>
      </c>
      <c r="H1083" s="8">
        <v>0</v>
      </c>
    </row>
    <row r="1084" spans="1:8" ht="12.75">
      <c r="A1084" s="8" t="s">
        <v>42</v>
      </c>
      <c r="B1084" s="8" t="s">
        <v>111</v>
      </c>
      <c r="C1084" s="8">
        <v>4900</v>
      </c>
      <c r="D1084" s="8">
        <v>0</v>
      </c>
      <c r="E1084" s="8">
        <v>0</v>
      </c>
      <c r="F1084" s="8">
        <v>4900</v>
      </c>
      <c r="G1084" s="8">
        <v>4900</v>
      </c>
      <c r="H1084" s="8">
        <v>0</v>
      </c>
    </row>
    <row r="1085" spans="1:8" ht="12.75">
      <c r="A1085" s="8" t="s">
        <v>19</v>
      </c>
      <c r="B1085" s="8" t="s">
        <v>10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19</v>
      </c>
      <c r="B1086" s="8" t="s">
        <v>12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75</v>
      </c>
      <c r="B1087" s="8" t="s">
        <v>63</v>
      </c>
      <c r="C1087" s="8">
        <v>16250</v>
      </c>
      <c r="D1087" s="8">
        <v>0</v>
      </c>
      <c r="E1087" s="8">
        <v>125</v>
      </c>
      <c r="F1087" s="8">
        <v>16125</v>
      </c>
      <c r="G1087" s="8">
        <v>13975</v>
      </c>
      <c r="H1087" s="8">
        <v>2150</v>
      </c>
    </row>
    <row r="1088" spans="1:8" ht="12.75">
      <c r="A1088" s="8" t="s">
        <v>75</v>
      </c>
      <c r="B1088" s="8" t="s">
        <v>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75</v>
      </c>
      <c r="B1089" s="8" t="s">
        <v>36</v>
      </c>
      <c r="C1089" s="8">
        <v>8775</v>
      </c>
      <c r="D1089" s="8">
        <v>0</v>
      </c>
      <c r="E1089" s="8">
        <v>0</v>
      </c>
      <c r="F1089" s="8">
        <v>8775</v>
      </c>
      <c r="G1089" s="8">
        <v>7625</v>
      </c>
      <c r="H1089" s="8">
        <v>1150</v>
      </c>
    </row>
    <row r="1090" spans="1:8" ht="12.75">
      <c r="A1090" s="8" t="s">
        <v>75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69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20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55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75</v>
      </c>
      <c r="B1094" s="8" t="s">
        <v>48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5"/>
      <c r="B1095" s="5"/>
      <c r="C1095" s="5"/>
      <c r="D1095" s="5"/>
      <c r="E1095" s="5"/>
      <c r="F1095" s="5"/>
      <c r="G1095" s="5"/>
      <c r="H1095" s="5"/>
    </row>
    <row r="1096" spans="1:8" ht="15" customHeight="1">
      <c r="A1096" s="1" t="s">
        <v>66</v>
      </c>
      <c r="B1096" s="1"/>
      <c r="C1096" s="9">
        <f aca="true" t="shared" si="34" ref="C1096:H1096">SUM(C1064:C1094)</f>
        <v>160550</v>
      </c>
      <c r="D1096" s="9">
        <f t="shared" si="34"/>
        <v>0</v>
      </c>
      <c r="E1096" s="9">
        <f t="shared" si="34"/>
        <v>375</v>
      </c>
      <c r="F1096" s="9">
        <f t="shared" si="34"/>
        <v>160175</v>
      </c>
      <c r="G1096" s="9">
        <f t="shared" si="34"/>
        <v>112050</v>
      </c>
      <c r="H1096" s="9">
        <f t="shared" si="34"/>
        <v>48125</v>
      </c>
    </row>
    <row r="1097" spans="1:8" ht="12.75">
      <c r="A1097" s="5"/>
      <c r="B1097" s="5"/>
      <c r="C1097" s="5"/>
      <c r="D1097" s="5"/>
      <c r="E1097" s="5"/>
      <c r="F1097" s="5"/>
      <c r="G1097" s="5"/>
      <c r="H1097" s="5"/>
    </row>
    <row r="1098" spans="1:8" ht="12.75">
      <c r="A1098" s="1" t="s">
        <v>4</v>
      </c>
      <c r="B1098" s="1"/>
      <c r="C1098" s="1">
        <v>0</v>
      </c>
      <c r="D1098" s="1"/>
      <c r="E1098" s="1"/>
      <c r="F1098" s="1">
        <f>F1096-C1096</f>
        <v>-375</v>
      </c>
      <c r="G1098" s="1"/>
      <c r="H1098" s="1"/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2.75">
      <c r="A1100" s="5"/>
      <c r="B1100" s="5"/>
      <c r="C1100" s="5"/>
      <c r="D1100" s="5"/>
      <c r="E1100" s="5"/>
      <c r="F1100" s="5"/>
      <c r="G1100" s="5"/>
      <c r="H1100" s="5"/>
    </row>
    <row r="1101" spans="1:8" ht="19.5" customHeight="1">
      <c r="A1101" s="5"/>
      <c r="B1101" s="2" t="s">
        <v>34</v>
      </c>
      <c r="C1101" s="2"/>
      <c r="D1101" s="2"/>
      <c r="E1101" s="2"/>
      <c r="F1101" s="2"/>
      <c r="G1101" s="2"/>
      <c r="H1101" s="5"/>
    </row>
    <row r="1102" spans="1:8" ht="12.75">
      <c r="A1102" s="5"/>
      <c r="B1102" s="5"/>
      <c r="C1102" s="5"/>
      <c r="D1102" s="5"/>
      <c r="E1102" s="5"/>
      <c r="F1102" s="5"/>
      <c r="G1102" s="5"/>
      <c r="H1102" s="5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25.5" customHeight="1">
      <c r="A1104" s="6" t="s">
        <v>0</v>
      </c>
      <c r="B1104" s="6" t="s">
        <v>11</v>
      </c>
      <c r="C1104" s="7" t="s">
        <v>88</v>
      </c>
      <c r="D1104" s="7" t="s">
        <v>38</v>
      </c>
      <c r="E1104" s="7" t="s">
        <v>8</v>
      </c>
      <c r="F1104" s="7" t="s">
        <v>51</v>
      </c>
      <c r="G1104" s="7" t="s">
        <v>40</v>
      </c>
      <c r="H1104" s="7" t="s">
        <v>98</v>
      </c>
    </row>
    <row r="1105" spans="1:8" ht="12.75">
      <c r="A1105" s="5"/>
      <c r="B1105" s="5"/>
      <c r="C1105" s="5"/>
      <c r="D1105" s="5"/>
      <c r="E1105" s="5"/>
      <c r="F1105" s="5"/>
      <c r="G1105" s="5"/>
      <c r="H1105" s="5"/>
    </row>
    <row r="1106" spans="1:8" ht="12.75">
      <c r="A1106" s="8" t="s">
        <v>79</v>
      </c>
      <c r="B1106" s="8" t="s">
        <v>29</v>
      </c>
      <c r="C1106" s="8">
        <v>75</v>
      </c>
      <c r="D1106" s="8">
        <v>0</v>
      </c>
      <c r="E1106" s="8">
        <v>0</v>
      </c>
      <c r="F1106" s="8">
        <v>75</v>
      </c>
      <c r="G1106" s="8">
        <v>0</v>
      </c>
      <c r="H1106" s="8">
        <v>75</v>
      </c>
    </row>
    <row r="1107" spans="1:8" ht="12.75">
      <c r="A1107" s="8" t="s">
        <v>82</v>
      </c>
      <c r="B1107" s="8" t="s">
        <v>26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3</v>
      </c>
      <c r="B1108" s="8" t="s">
        <v>32</v>
      </c>
      <c r="C1108" s="8">
        <v>0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</row>
    <row r="1109" spans="1:8" ht="12.75">
      <c r="A1109" s="8" t="s">
        <v>3</v>
      </c>
      <c r="B1109" s="8" t="s">
        <v>80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3</v>
      </c>
      <c r="B1110" s="8" t="s">
        <v>96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97</v>
      </c>
      <c r="B1111" s="8" t="s">
        <v>50</v>
      </c>
      <c r="C1111" s="8">
        <v>850</v>
      </c>
      <c r="D1111" s="8">
        <v>0</v>
      </c>
      <c r="E1111" s="8">
        <v>0</v>
      </c>
      <c r="F1111" s="8">
        <v>850</v>
      </c>
      <c r="G1111" s="8">
        <v>750</v>
      </c>
      <c r="H1111" s="8">
        <v>100</v>
      </c>
    </row>
    <row r="1112" spans="1:8" ht="12.75">
      <c r="A1112" s="8" t="s">
        <v>97</v>
      </c>
      <c r="B1112" s="8" t="s">
        <v>5</v>
      </c>
      <c r="C1112" s="8">
        <v>38525</v>
      </c>
      <c r="D1112" s="8">
        <v>0</v>
      </c>
      <c r="E1112" s="8">
        <v>700</v>
      </c>
      <c r="F1112" s="8">
        <v>37825</v>
      </c>
      <c r="G1112" s="8">
        <v>37500</v>
      </c>
      <c r="H1112" s="8">
        <v>325</v>
      </c>
    </row>
    <row r="1113" spans="1:8" ht="12.75">
      <c r="A1113" s="8" t="s">
        <v>92</v>
      </c>
      <c r="B1113" s="8" t="s">
        <v>103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92</v>
      </c>
      <c r="B1114" s="8" t="s">
        <v>108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92</v>
      </c>
      <c r="B1115" s="8" t="s">
        <v>73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92</v>
      </c>
      <c r="B1116" s="8" t="s">
        <v>9</v>
      </c>
      <c r="C1116" s="8">
        <v>75</v>
      </c>
      <c r="D1116" s="8">
        <v>0</v>
      </c>
      <c r="E1116" s="8">
        <v>25</v>
      </c>
      <c r="F1116" s="8">
        <v>50</v>
      </c>
      <c r="G1116" s="8">
        <v>0</v>
      </c>
      <c r="H1116" s="8">
        <v>50</v>
      </c>
    </row>
    <row r="1117" spans="1:8" ht="12.75">
      <c r="A1117" s="8" t="s">
        <v>78</v>
      </c>
      <c r="B1117" s="8" t="s">
        <v>78</v>
      </c>
      <c r="C1117" s="8">
        <v>79825</v>
      </c>
      <c r="D1117" s="8">
        <v>0</v>
      </c>
      <c r="E1117" s="8">
        <v>100</v>
      </c>
      <c r="F1117" s="8">
        <v>79725</v>
      </c>
      <c r="G1117" s="8">
        <v>59275</v>
      </c>
      <c r="H1117" s="8">
        <v>20450</v>
      </c>
    </row>
    <row r="1118" spans="1:8" ht="12.75">
      <c r="A1118" s="8" t="s">
        <v>43</v>
      </c>
      <c r="B1118" s="8" t="s">
        <v>102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43</v>
      </c>
      <c r="B1119" s="8" t="s">
        <v>54</v>
      </c>
      <c r="C1119" s="8">
        <v>7250</v>
      </c>
      <c r="D1119" s="8">
        <v>0</v>
      </c>
      <c r="E1119" s="8">
        <v>325</v>
      </c>
      <c r="F1119" s="8">
        <v>6925</v>
      </c>
      <c r="G1119" s="8">
        <v>50</v>
      </c>
      <c r="H1119" s="8">
        <v>6875</v>
      </c>
    </row>
    <row r="1120" spans="1:8" ht="12.75">
      <c r="A1120" s="8" t="s">
        <v>90</v>
      </c>
      <c r="B1120" s="8" t="s">
        <v>71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42</v>
      </c>
      <c r="B1121" s="8" t="s">
        <v>111</v>
      </c>
      <c r="C1121" s="8">
        <v>5650</v>
      </c>
      <c r="D1121" s="8">
        <v>0</v>
      </c>
      <c r="E1121" s="8">
        <v>0</v>
      </c>
      <c r="F1121" s="8">
        <v>5650</v>
      </c>
      <c r="G1121" s="8">
        <v>200</v>
      </c>
      <c r="H1121" s="8">
        <v>5450</v>
      </c>
    </row>
    <row r="1122" spans="1:8" ht="12.75">
      <c r="A1122" s="8" t="s">
        <v>67</v>
      </c>
      <c r="B1122" s="8" t="s">
        <v>46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19</v>
      </c>
      <c r="B1123" s="8" t="s">
        <v>10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19</v>
      </c>
      <c r="B1124" s="8" t="s">
        <v>12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75</v>
      </c>
      <c r="B1125" s="8" t="s">
        <v>63</v>
      </c>
      <c r="C1125" s="8">
        <v>6850</v>
      </c>
      <c r="D1125" s="8">
        <v>0</v>
      </c>
      <c r="E1125" s="8">
        <v>0</v>
      </c>
      <c r="F1125" s="8">
        <v>6850</v>
      </c>
      <c r="G1125" s="8">
        <v>6600</v>
      </c>
      <c r="H1125" s="8">
        <v>250</v>
      </c>
    </row>
    <row r="1126" spans="1:8" ht="12.75">
      <c r="A1126" s="8" t="s">
        <v>75</v>
      </c>
      <c r="B1126" s="8" t="s">
        <v>1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75</v>
      </c>
      <c r="B1127" s="8" t="s">
        <v>36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75</v>
      </c>
      <c r="B1128" s="8" t="s">
        <v>59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69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20</v>
      </c>
      <c r="C1130" s="8">
        <v>42075</v>
      </c>
      <c r="D1130" s="8">
        <v>0</v>
      </c>
      <c r="E1130" s="8">
        <v>650</v>
      </c>
      <c r="F1130" s="8">
        <v>41425</v>
      </c>
      <c r="G1130" s="8">
        <v>25500</v>
      </c>
      <c r="H1130" s="8">
        <v>15925</v>
      </c>
    </row>
    <row r="1131" spans="1:8" ht="12.75">
      <c r="A1131" s="8" t="s">
        <v>75</v>
      </c>
      <c r="B1131" s="8" t="s">
        <v>48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5"/>
      <c r="B1132" s="5"/>
      <c r="C1132" s="5"/>
      <c r="D1132" s="5"/>
      <c r="E1132" s="5"/>
      <c r="F1132" s="5"/>
      <c r="G1132" s="5"/>
      <c r="H1132" s="5"/>
    </row>
    <row r="1133" spans="1:8" ht="15" customHeight="1">
      <c r="A1133" s="1" t="s">
        <v>66</v>
      </c>
      <c r="B1133" s="1"/>
      <c r="C1133" s="9">
        <f aca="true" t="shared" si="35" ref="C1133:H1133">SUM(C1106:C1131)</f>
        <v>181175</v>
      </c>
      <c r="D1133" s="9">
        <f t="shared" si="35"/>
        <v>0</v>
      </c>
      <c r="E1133" s="9">
        <f t="shared" si="35"/>
        <v>1800</v>
      </c>
      <c r="F1133" s="9">
        <f t="shared" si="35"/>
        <v>179375</v>
      </c>
      <c r="G1133" s="9">
        <f t="shared" si="35"/>
        <v>129875</v>
      </c>
      <c r="H1133" s="9">
        <f t="shared" si="35"/>
        <v>49500</v>
      </c>
    </row>
    <row r="1134" spans="1:8" ht="12.75">
      <c r="A1134" s="5"/>
      <c r="B1134" s="5"/>
      <c r="C1134" s="5"/>
      <c r="D1134" s="5"/>
      <c r="E1134" s="5"/>
      <c r="F1134" s="5"/>
      <c r="G1134" s="5"/>
      <c r="H1134" s="5"/>
    </row>
    <row r="1135" spans="1:8" ht="12.75">
      <c r="A1135" s="1" t="s">
        <v>4</v>
      </c>
      <c r="B1135" s="1"/>
      <c r="C1135" s="1">
        <v>0</v>
      </c>
      <c r="D1135" s="1"/>
      <c r="E1135" s="1"/>
      <c r="F1135" s="1">
        <f>F1133-C1133</f>
        <v>-1800</v>
      </c>
      <c r="G1135" s="1"/>
      <c r="H1135" s="1"/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2.75">
      <c r="A1137" s="5"/>
      <c r="B1137" s="5"/>
      <c r="C1137" s="5"/>
      <c r="D1137" s="5"/>
      <c r="E1137" s="5"/>
      <c r="F1137" s="5"/>
      <c r="G1137" s="5"/>
      <c r="H1137" s="5"/>
    </row>
    <row r="1138" spans="1:8" ht="19.5" customHeight="1">
      <c r="A1138" s="5"/>
      <c r="B1138" s="2" t="s">
        <v>25</v>
      </c>
      <c r="C1138" s="2"/>
      <c r="D1138" s="2"/>
      <c r="E1138" s="2"/>
      <c r="F1138" s="2"/>
      <c r="G1138" s="2"/>
      <c r="H1138" s="5"/>
    </row>
    <row r="1139" spans="1:8" ht="12.75">
      <c r="A1139" s="5"/>
      <c r="B1139" s="5"/>
      <c r="C1139" s="5"/>
      <c r="D1139" s="5"/>
      <c r="E1139" s="5"/>
      <c r="F1139" s="5"/>
      <c r="G1139" s="5"/>
      <c r="H1139" s="5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25.5" customHeight="1">
      <c r="A1141" s="6" t="s">
        <v>0</v>
      </c>
      <c r="B1141" s="6" t="s">
        <v>11</v>
      </c>
      <c r="C1141" s="7" t="s">
        <v>88</v>
      </c>
      <c r="D1141" s="7" t="s">
        <v>38</v>
      </c>
      <c r="E1141" s="7" t="s">
        <v>8</v>
      </c>
      <c r="F1141" s="7" t="s">
        <v>51</v>
      </c>
      <c r="G1141" s="7" t="s">
        <v>40</v>
      </c>
      <c r="H1141" s="7" t="s">
        <v>98</v>
      </c>
    </row>
    <row r="1142" spans="1:8" ht="12.75">
      <c r="A1142" s="5"/>
      <c r="B1142" s="5"/>
      <c r="C1142" s="5"/>
      <c r="D1142" s="5"/>
      <c r="E1142" s="5"/>
      <c r="F1142" s="5"/>
      <c r="G1142" s="5"/>
      <c r="H1142" s="5"/>
    </row>
    <row r="1143" spans="1:8" ht="12.75">
      <c r="A1143" s="8" t="s">
        <v>79</v>
      </c>
      <c r="B1143" s="8" t="s">
        <v>29</v>
      </c>
      <c r="C1143" s="8">
        <v>0</v>
      </c>
      <c r="D1143" s="8">
        <v>0</v>
      </c>
      <c r="E1143" s="8">
        <v>0</v>
      </c>
      <c r="F1143" s="8">
        <v>0</v>
      </c>
      <c r="G1143" s="8">
        <v>0</v>
      </c>
      <c r="H1143" s="8">
        <v>0</v>
      </c>
    </row>
    <row r="1144" spans="1:8" ht="12.75">
      <c r="A1144" s="8" t="s">
        <v>82</v>
      </c>
      <c r="B1144" s="8" t="s">
        <v>26</v>
      </c>
      <c r="C1144" s="8">
        <v>0</v>
      </c>
      <c r="D1144" s="8">
        <v>0</v>
      </c>
      <c r="E1144" s="8">
        <v>0</v>
      </c>
      <c r="F1144" s="8">
        <v>0</v>
      </c>
      <c r="G1144" s="8">
        <v>0</v>
      </c>
      <c r="H1144" s="8">
        <v>0</v>
      </c>
    </row>
    <row r="1145" spans="1:8" ht="12.75">
      <c r="A1145" s="8" t="s">
        <v>3</v>
      </c>
      <c r="B1145" s="8" t="s">
        <v>32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3</v>
      </c>
      <c r="B1146" s="8" t="s">
        <v>96</v>
      </c>
      <c r="C1146" s="8">
        <v>0</v>
      </c>
      <c r="D1146" s="8">
        <v>0</v>
      </c>
      <c r="E1146" s="8">
        <v>0</v>
      </c>
      <c r="F1146" s="8">
        <v>0</v>
      </c>
      <c r="G1146" s="8">
        <v>0</v>
      </c>
      <c r="H1146" s="8">
        <v>0</v>
      </c>
    </row>
    <row r="1147" spans="1:8" ht="12.75">
      <c r="A1147" s="8" t="s">
        <v>52</v>
      </c>
      <c r="B1147" s="8" t="s">
        <v>16</v>
      </c>
      <c r="C1147" s="8">
        <v>40</v>
      </c>
      <c r="D1147" s="8">
        <v>0</v>
      </c>
      <c r="E1147" s="8">
        <v>0</v>
      </c>
      <c r="F1147" s="8">
        <v>40</v>
      </c>
      <c r="G1147" s="8">
        <v>40</v>
      </c>
      <c r="H1147" s="8">
        <v>0</v>
      </c>
    </row>
    <row r="1148" spans="1:8" ht="12.75">
      <c r="A1148" s="8" t="s">
        <v>52</v>
      </c>
      <c r="B1148" s="8" t="s">
        <v>100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97</v>
      </c>
      <c r="B1149" s="8" t="s">
        <v>50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97</v>
      </c>
      <c r="B1150" s="8" t="s">
        <v>5</v>
      </c>
      <c r="C1150" s="8">
        <v>465</v>
      </c>
      <c r="D1150" s="8">
        <v>0</v>
      </c>
      <c r="E1150" s="8">
        <v>0</v>
      </c>
      <c r="F1150" s="8">
        <v>465</v>
      </c>
      <c r="G1150" s="8">
        <v>415</v>
      </c>
      <c r="H1150" s="8">
        <v>50</v>
      </c>
    </row>
    <row r="1151" spans="1:8" ht="12.75">
      <c r="A1151" s="8" t="s">
        <v>92</v>
      </c>
      <c r="B1151" s="8" t="s">
        <v>103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92</v>
      </c>
      <c r="B1152" s="8" t="s">
        <v>108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92</v>
      </c>
      <c r="B1153" s="8" t="s">
        <v>73</v>
      </c>
      <c r="C1153" s="8">
        <v>100</v>
      </c>
      <c r="D1153" s="8">
        <v>0</v>
      </c>
      <c r="E1153" s="8">
        <v>0</v>
      </c>
      <c r="F1153" s="8">
        <v>100</v>
      </c>
      <c r="G1153" s="8">
        <v>50</v>
      </c>
      <c r="H1153" s="8">
        <v>50</v>
      </c>
    </row>
    <row r="1154" spans="1:8" ht="12.75">
      <c r="A1154" s="8" t="s">
        <v>92</v>
      </c>
      <c r="B1154" s="8" t="s">
        <v>9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78</v>
      </c>
      <c r="B1155" s="8" t="s">
        <v>78</v>
      </c>
      <c r="C1155" s="8">
        <v>175</v>
      </c>
      <c r="D1155" s="8">
        <v>0</v>
      </c>
      <c r="E1155" s="8">
        <v>0</v>
      </c>
      <c r="F1155" s="8">
        <v>175</v>
      </c>
      <c r="G1155" s="8">
        <v>125</v>
      </c>
      <c r="H1155" s="8">
        <v>50</v>
      </c>
    </row>
    <row r="1156" spans="1:8" ht="12.75">
      <c r="A1156" s="8" t="s">
        <v>43</v>
      </c>
      <c r="B1156" s="8" t="s">
        <v>102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43</v>
      </c>
      <c r="B1157" s="8" t="s">
        <v>54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42</v>
      </c>
      <c r="B1158" s="8" t="s">
        <v>111</v>
      </c>
      <c r="C1158" s="8">
        <v>60</v>
      </c>
      <c r="D1158" s="8">
        <v>0</v>
      </c>
      <c r="E1158" s="8">
        <v>0</v>
      </c>
      <c r="F1158" s="8">
        <v>60</v>
      </c>
      <c r="G1158" s="8">
        <v>35</v>
      </c>
      <c r="H1158" s="8">
        <v>25</v>
      </c>
    </row>
    <row r="1159" spans="1:8" ht="12.75">
      <c r="A1159" s="8" t="s">
        <v>19</v>
      </c>
      <c r="B1159" s="8" t="s">
        <v>10</v>
      </c>
      <c r="C1159" s="8">
        <v>0</v>
      </c>
      <c r="D1159" s="8">
        <v>0</v>
      </c>
      <c r="E1159" s="8">
        <v>0</v>
      </c>
      <c r="F1159" s="8">
        <v>0</v>
      </c>
      <c r="G1159" s="8">
        <v>0</v>
      </c>
      <c r="H1159" s="8">
        <v>0</v>
      </c>
    </row>
    <row r="1160" spans="1:8" ht="12.75">
      <c r="A1160" s="8" t="s">
        <v>19</v>
      </c>
      <c r="B1160" s="8" t="s">
        <v>12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75</v>
      </c>
      <c r="B1161" s="8" t="s">
        <v>63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75</v>
      </c>
      <c r="B1162" s="8" t="s">
        <v>59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75</v>
      </c>
      <c r="B1163" s="8" t="s">
        <v>69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75</v>
      </c>
      <c r="B1164" s="8" t="s">
        <v>20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5"/>
      <c r="B1165" s="5"/>
      <c r="C1165" s="5"/>
      <c r="D1165" s="5"/>
      <c r="E1165" s="5"/>
      <c r="F1165" s="5"/>
      <c r="G1165" s="5"/>
      <c r="H1165" s="5"/>
    </row>
    <row r="1166" spans="1:8" ht="15" customHeight="1">
      <c r="A1166" s="1" t="s">
        <v>66</v>
      </c>
      <c r="B1166" s="1"/>
      <c r="C1166" s="9">
        <f aca="true" t="shared" si="36" ref="C1166:H1166">SUM(C1143:C1164)</f>
        <v>840</v>
      </c>
      <c r="D1166" s="9">
        <f t="shared" si="36"/>
        <v>0</v>
      </c>
      <c r="E1166" s="9">
        <f t="shared" si="36"/>
        <v>0</v>
      </c>
      <c r="F1166" s="9">
        <f t="shared" si="36"/>
        <v>840</v>
      </c>
      <c r="G1166" s="9">
        <f t="shared" si="36"/>
        <v>665</v>
      </c>
      <c r="H1166" s="9">
        <f t="shared" si="36"/>
        <v>175</v>
      </c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12.75">
      <c r="A1168" s="1" t="s">
        <v>4</v>
      </c>
      <c r="B1168" s="1"/>
      <c r="C1168" s="1">
        <v>0</v>
      </c>
      <c r="D1168" s="1"/>
      <c r="E1168" s="1"/>
      <c r="F1168" s="1">
        <f>F1166-C1166</f>
        <v>0</v>
      </c>
      <c r="G1168" s="1"/>
      <c r="H1168" s="1"/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5"/>
      <c r="B1170" s="5"/>
      <c r="C1170" s="5"/>
      <c r="D1170" s="5"/>
      <c r="E1170" s="5"/>
      <c r="F1170" s="5"/>
      <c r="G1170" s="5"/>
      <c r="H1170" s="5"/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69:G469"/>
    <mergeCell ref="B509:G509"/>
    <mergeCell ref="B528:G528"/>
    <mergeCell ref="B547:G547"/>
    <mergeCell ref="B566:G566"/>
    <mergeCell ref="B585:G585"/>
    <mergeCell ref="B624:G624"/>
    <mergeCell ref="B663:G663"/>
    <mergeCell ref="B702:G702"/>
    <mergeCell ref="B741:G741"/>
    <mergeCell ref="B780:G780"/>
    <mergeCell ref="B819:G819"/>
    <mergeCell ref="B858:G858"/>
    <mergeCell ref="B897:G897"/>
    <mergeCell ref="B936:G936"/>
    <mergeCell ref="B975:G975"/>
    <mergeCell ref="B1017:G1017"/>
    <mergeCell ref="B1059:G1059"/>
    <mergeCell ref="B1101:G1101"/>
    <mergeCell ref="B1138:G11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