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<sst xmlns="http://schemas.openxmlformats.org/spreadsheetml/2006/main" count="2717" uniqueCount="120">
  <si>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</si>
  <si>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</si>
  <si>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</si>
  <si>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</si>
  <si>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</si>
  <si>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</si>
  <si>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</si>
  <si>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</si>
  <si>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</si>
  <si>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</si>
  <si>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</si>
  <si>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</si>
  <si>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</si>
  <si>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</si>
  <si>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</si>
  <si>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</si>
  <si>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</si>
  <si>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</si>
  <si>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</si>
  <si>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</si>
  <si>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</si>
  <si>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</si>
  <si>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</si>
  <si>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</si>
  <si>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Cobalt Ingots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</si>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</sst>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2360</v>
      </c>
      <c r="D7" s="9">
        <v>500</v>
      </c>
      <c r="E7" s="9">
        <v>0</v>
      </c>
      <c r="F7" s="9">
        <v>2860</v>
      </c>
      <c r="G7" s="9">
        <v>2860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120</v>
      </c>
      <c r="D13" s="9">
        <v>0</v>
      </c>
      <c r="E13" s="9">
        <v>0</v>
      </c>
      <c r="F13" s="9">
        <v>120</v>
      </c>
      <c r="G13" s="9">
        <v>120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2200</v>
      </c>
      <c r="D19" s="9">
        <v>0</v>
      </c>
      <c r="E19" s="9">
        <v>0</v>
      </c>
      <c r="F19" s="9">
        <v>2200</v>
      </c>
      <c r="G19" s="9">
        <v>2200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60</v>
      </c>
      <c r="D20" s="9">
        <v>0</v>
      </c>
      <c r="E20" s="9">
        <v>0</v>
      </c>
      <c r="F20" s="9">
        <v>60</v>
      </c>
      <c r="G20" s="9">
        <v>60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7860</v>
      </c>
      <c r="D21" s="9">
        <v>0</v>
      </c>
      <c r="E21" s="9">
        <v>0</v>
      </c>
      <c r="F21" s="9">
        <v>7860</v>
      </c>
      <c r="G21" s="9">
        <v>7860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200</v>
      </c>
      <c r="D26" s="9">
        <v>0</v>
      </c>
      <c r="E26" s="9">
        <v>0</v>
      </c>
      <c r="F26" s="9">
        <v>200</v>
      </c>
      <c r="G26" s="9">
        <v>200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13000</v>
      </c>
      <c r="D28" s="7">
        <f t="shared" si="0"/>
        <v>500</v>
      </c>
      <c r="E28" s="7">
        <f t="shared" si="0"/>
        <v>0</v>
      </c>
      <c r="F28" s="7">
        <f t="shared" si="0"/>
        <v>13500</v>
      </c>
      <c r="G28" s="7">
        <f t="shared" si="0"/>
        <v>13500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500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14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9</v>
      </c>
      <c r="D38" s="9">
        <v>0</v>
      </c>
      <c r="E38" s="9">
        <v>0</v>
      </c>
      <c r="F38" s="9">
        <v>9</v>
      </c>
      <c r="G38" s="9">
        <v>9</v>
      </c>
      <c r="H38" s="9">
        <v>0</v>
      </c>
    </row>
    <row r="39" spans="1:8" ht="12" customHeight="1">
      <c r="A39" s="9" t="s">
        <v>94</v>
      </c>
      <c r="B39" s="9" t="s">
        <v>73</v>
      </c>
      <c r="C39" s="9">
        <v>353</v>
      </c>
      <c r="D39" s="9">
        <v>0</v>
      </c>
      <c r="E39" s="9">
        <v>0</v>
      </c>
      <c r="F39" s="9">
        <v>353</v>
      </c>
      <c r="G39" s="9">
        <v>225</v>
      </c>
      <c r="H39" s="9">
        <v>128</v>
      </c>
    </row>
    <row r="40" spans="1:8" ht="12" customHeight="1">
      <c r="A40" s="9" t="s">
        <v>78</v>
      </c>
      <c r="B40" s="9" t="s">
        <v>78</v>
      </c>
      <c r="C40" s="9">
        <v>147</v>
      </c>
      <c r="D40" s="9">
        <v>0</v>
      </c>
      <c r="E40" s="9">
        <v>0</v>
      </c>
      <c r="F40" s="9">
        <v>147</v>
      </c>
      <c r="G40" s="9">
        <v>97</v>
      </c>
      <c r="H40" s="9">
        <v>50</v>
      </c>
    </row>
    <row r="41" spans="1:8" ht="12" customHeight="1">
      <c r="A41" s="9" t="s">
        <v>75</v>
      </c>
      <c r="B41" s="9" t="s">
        <v>63</v>
      </c>
      <c r="C41" s="9">
        <v>160</v>
      </c>
      <c r="D41" s="9">
        <v>0</v>
      </c>
      <c r="E41" s="9">
        <v>0</v>
      </c>
      <c r="F41" s="9">
        <v>160</v>
      </c>
      <c r="G41" s="9">
        <v>156</v>
      </c>
      <c r="H41" s="9">
        <v>4</v>
      </c>
    </row>
    <row r="42" spans="1:8" ht="12" customHeight="1">
      <c r="A42" s="3"/>
      <c r="B42" s="3"/>
      <c r="C42" s="3"/>
      <c r="D42" s="3"/>
      <c r="E42" s="3"/>
      <c r="F42" s="3"/>
      <c r="G42" s="3"/>
      <c r="H42" s="3"/>
    </row>
    <row r="43" spans="1:8" ht="15" customHeight="1">
      <c r="A43" s="4" t="s">
        <v>66</v>
      </c>
      <c r="B43" s="4"/>
      <c r="C43" s="7">
        <f aca="true" t="shared" si="1" ref="C43:H43">SUM(C38:C41)</f>
        <v>669</v>
      </c>
      <c r="D43" s="7">
        <f t="shared" si="1"/>
        <v>0</v>
      </c>
      <c r="E43" s="7">
        <f t="shared" si="1"/>
        <v>0</v>
      </c>
      <c r="F43" s="7">
        <f t="shared" si="1"/>
        <v>669</v>
      </c>
      <c r="G43" s="7">
        <f t="shared" si="1"/>
        <v>487</v>
      </c>
      <c r="H43" s="7">
        <f t="shared" si="1"/>
        <v>182</v>
      </c>
    </row>
    <row r="44" spans="1:8" ht="12" customHeight="1">
      <c r="A44" s="3"/>
      <c r="B44" s="3"/>
      <c r="C44" s="3"/>
      <c r="D44" s="3"/>
      <c r="E44" s="3"/>
      <c r="F44" s="3"/>
      <c r="G44" s="3"/>
      <c r="H44" s="3"/>
    </row>
    <row r="45" spans="1:8" ht="12" customHeight="1">
      <c r="A45" s="4" t="s">
        <v>3</v>
      </c>
      <c r="B45" s="4"/>
      <c r="C45" s="4">
        <v>0</v>
      </c>
      <c r="D45" s="4"/>
      <c r="E45" s="4"/>
      <c r="F45" s="4">
        <f>F43-C43</f>
        <v>0</v>
      </c>
      <c r="G45" s="4"/>
      <c r="H45" s="4"/>
    </row>
    <row r="46" spans="1:8" ht="12" customHeight="1">
      <c r="A46" s="3"/>
      <c r="B46" s="3"/>
      <c r="C46" s="3"/>
      <c r="D46" s="3"/>
      <c r="E46" s="3"/>
      <c r="F46" s="3"/>
      <c r="G46" s="3"/>
      <c r="H46" s="3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9.5" customHeight="1">
      <c r="A48" s="3"/>
      <c r="B48" s="2" t="s">
        <v>1</v>
      </c>
      <c r="C48" s="2"/>
      <c r="D48" s="2"/>
      <c r="E48" s="2"/>
      <c r="F48" s="2"/>
      <c r="G48" s="2"/>
      <c r="H48" s="3"/>
    </row>
    <row r="49" spans="1:8" ht="12" customHeight="1">
      <c r="A49" s="3"/>
      <c r="B49" s="3"/>
      <c r="C49" s="3"/>
      <c r="D49" s="3"/>
      <c r="E49" s="3"/>
      <c r="F49" s="3"/>
      <c r="G49" s="3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25.5" customHeight="1">
      <c r="A51" s="5" t="s">
        <v>79</v>
      </c>
      <c r="B51" s="5" t="s">
        <v>10</v>
      </c>
      <c r="C51" s="6" t="s">
        <v>90</v>
      </c>
      <c r="D51" s="6" t="s">
        <v>38</v>
      </c>
      <c r="E51" s="6" t="s">
        <v>7</v>
      </c>
      <c r="F51" s="6" t="s">
        <v>50</v>
      </c>
      <c r="G51" s="6" t="s">
        <v>40</v>
      </c>
      <c r="H51" s="6" t="s">
        <v>100</v>
      </c>
    </row>
    <row r="52" spans="1:8" ht="12" customHeight="1">
      <c r="A52" s="3"/>
      <c r="B52" s="3"/>
      <c r="C52" s="3"/>
      <c r="D52" s="3"/>
      <c r="E52" s="3"/>
      <c r="F52" s="3"/>
      <c r="G52" s="3"/>
      <c r="H52" s="3"/>
    </row>
    <row r="53" spans="1:8" ht="12" customHeight="1">
      <c r="A53" s="9" t="s">
        <v>81</v>
      </c>
      <c r="B53" s="9" t="s">
        <v>29</v>
      </c>
      <c r="C53" s="9">
        <v>1575</v>
      </c>
      <c r="D53" s="9">
        <v>0</v>
      </c>
      <c r="E53" s="9">
        <v>0</v>
      </c>
      <c r="F53" s="9">
        <v>1575</v>
      </c>
      <c r="G53" s="9">
        <v>1575</v>
      </c>
      <c r="H53" s="9">
        <v>0</v>
      </c>
    </row>
    <row r="54" spans="1:8" ht="12" customHeight="1">
      <c r="A54" s="9" t="s">
        <v>84</v>
      </c>
      <c r="B54" s="9" t="s">
        <v>26</v>
      </c>
      <c r="C54" s="9">
        <v>400</v>
      </c>
      <c r="D54" s="9">
        <v>0</v>
      </c>
      <c r="E54" s="9">
        <v>0</v>
      </c>
      <c r="F54" s="9">
        <v>400</v>
      </c>
      <c r="G54" s="9">
        <v>400</v>
      </c>
      <c r="H54" s="9">
        <v>0</v>
      </c>
    </row>
    <row r="55" spans="1:8" ht="12" customHeight="1">
      <c r="A55" s="9" t="s">
        <v>2</v>
      </c>
      <c r="B55" s="9" t="s">
        <v>82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98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51</v>
      </c>
      <c r="B57" s="9" t="s">
        <v>15</v>
      </c>
      <c r="C57" s="9">
        <v>16375</v>
      </c>
      <c r="D57" s="9">
        <v>0</v>
      </c>
      <c r="E57" s="9">
        <v>0</v>
      </c>
      <c r="F57" s="9">
        <v>16375</v>
      </c>
      <c r="G57" s="9">
        <v>16275</v>
      </c>
      <c r="H57" s="9">
        <v>100</v>
      </c>
    </row>
    <row r="58" spans="1:8" ht="12" customHeight="1">
      <c r="A58" s="9" t="s">
        <v>51</v>
      </c>
      <c r="B58" s="9" t="s">
        <v>102</v>
      </c>
      <c r="C58" s="9">
        <v>8275</v>
      </c>
      <c r="D58" s="9">
        <v>0</v>
      </c>
      <c r="E58" s="9">
        <v>500</v>
      </c>
      <c r="F58" s="9">
        <v>7775</v>
      </c>
      <c r="G58" s="9">
        <v>6925</v>
      </c>
      <c r="H58" s="9">
        <v>850</v>
      </c>
    </row>
    <row r="59" spans="1:8" ht="12" customHeight="1">
      <c r="A59" s="9" t="s">
        <v>51</v>
      </c>
      <c r="B59" s="9" t="s">
        <v>62</v>
      </c>
      <c r="C59" s="9">
        <v>50</v>
      </c>
      <c r="D59" s="9">
        <v>0</v>
      </c>
      <c r="E59" s="9">
        <v>0</v>
      </c>
      <c r="F59" s="9">
        <v>50</v>
      </c>
      <c r="G59" s="9">
        <v>50</v>
      </c>
      <c r="H59" s="9">
        <v>0</v>
      </c>
    </row>
    <row r="60" spans="1:8" ht="12" customHeight="1">
      <c r="A60" s="9" t="s">
        <v>99</v>
      </c>
      <c r="B60" s="9" t="s">
        <v>49</v>
      </c>
      <c r="C60" s="9">
        <v>625</v>
      </c>
      <c r="D60" s="9">
        <v>0</v>
      </c>
      <c r="E60" s="9">
        <v>0</v>
      </c>
      <c r="F60" s="9">
        <v>625</v>
      </c>
      <c r="G60" s="9">
        <v>500</v>
      </c>
      <c r="H60" s="9">
        <v>125</v>
      </c>
    </row>
    <row r="61" spans="1:8" ht="12" customHeight="1">
      <c r="A61" s="9" t="s">
        <v>99</v>
      </c>
      <c r="B61" s="9" t="s">
        <v>4</v>
      </c>
      <c r="C61" s="9">
        <v>23700</v>
      </c>
      <c r="D61" s="9">
        <v>0</v>
      </c>
      <c r="E61" s="9">
        <v>0</v>
      </c>
      <c r="F61" s="9">
        <v>23700</v>
      </c>
      <c r="G61" s="9">
        <v>19450</v>
      </c>
      <c r="H61" s="9">
        <v>4250</v>
      </c>
    </row>
    <row r="62" spans="1:8" ht="12" customHeight="1">
      <c r="A62" s="9" t="s">
        <v>94</v>
      </c>
      <c r="B62" s="9" t="s">
        <v>111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" customHeight="1">
      <c r="A63" s="9" t="s">
        <v>94</v>
      </c>
      <c r="B63" s="9" t="s">
        <v>73</v>
      </c>
      <c r="C63" s="9">
        <v>60150</v>
      </c>
      <c r="D63" s="9">
        <v>5525</v>
      </c>
      <c r="E63" s="9">
        <v>0</v>
      </c>
      <c r="F63" s="9">
        <v>65675</v>
      </c>
      <c r="G63" s="9">
        <v>58525</v>
      </c>
      <c r="H63" s="9">
        <v>7150</v>
      </c>
    </row>
    <row r="64" spans="1:8" ht="12" customHeight="1">
      <c r="A64" s="9" t="s">
        <v>94</v>
      </c>
      <c r="B64" s="9" t="s">
        <v>8</v>
      </c>
      <c r="C64" s="9">
        <v>75</v>
      </c>
      <c r="D64" s="9">
        <v>0</v>
      </c>
      <c r="E64" s="9">
        <v>0</v>
      </c>
      <c r="F64" s="9">
        <v>75</v>
      </c>
      <c r="G64" s="9">
        <v>75</v>
      </c>
      <c r="H64" s="9">
        <v>0</v>
      </c>
    </row>
    <row r="65" spans="1:8" ht="12" customHeight="1">
      <c r="A65" s="9" t="s">
        <v>78</v>
      </c>
      <c r="B65" s="9" t="s">
        <v>78</v>
      </c>
      <c r="C65" s="9">
        <v>29800</v>
      </c>
      <c r="D65" s="9">
        <v>0</v>
      </c>
      <c r="E65" s="9">
        <v>0</v>
      </c>
      <c r="F65" s="9">
        <v>29800</v>
      </c>
      <c r="G65" s="9">
        <v>18325</v>
      </c>
      <c r="H65" s="9">
        <v>11475</v>
      </c>
    </row>
    <row r="66" spans="1:8" ht="12" customHeight="1">
      <c r="A66" s="9" t="s">
        <v>43</v>
      </c>
      <c r="B66" s="9" t="s">
        <v>105</v>
      </c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</row>
    <row r="67" spans="1:8" ht="12" customHeight="1">
      <c r="A67" s="9" t="s">
        <v>43</v>
      </c>
      <c r="B67" s="9" t="s">
        <v>54</v>
      </c>
      <c r="C67" s="9">
        <v>25</v>
      </c>
      <c r="D67" s="9">
        <v>0</v>
      </c>
      <c r="E67" s="9">
        <v>0</v>
      </c>
      <c r="F67" s="9">
        <v>25</v>
      </c>
      <c r="G67" s="9">
        <v>25</v>
      </c>
      <c r="H67" s="9">
        <v>0</v>
      </c>
    </row>
    <row r="68" spans="1:8" ht="12" customHeight="1">
      <c r="A68" s="9" t="s">
        <v>92</v>
      </c>
      <c r="B68" s="9" t="s">
        <v>71</v>
      </c>
      <c r="C68" s="9">
        <v>0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</row>
    <row r="69" spans="1:8" ht="12" customHeight="1">
      <c r="A69" s="9" t="s">
        <v>42</v>
      </c>
      <c r="B69" s="9" t="s">
        <v>114</v>
      </c>
      <c r="C69" s="9">
        <v>17500</v>
      </c>
      <c r="D69" s="9">
        <v>0</v>
      </c>
      <c r="E69" s="9">
        <v>0</v>
      </c>
      <c r="F69" s="9">
        <v>17500</v>
      </c>
      <c r="G69" s="9">
        <v>11450</v>
      </c>
      <c r="H69" s="9">
        <v>6050</v>
      </c>
    </row>
    <row r="70" spans="1:8" ht="12" customHeight="1">
      <c r="A70" s="9" t="s">
        <v>67</v>
      </c>
      <c r="B70" s="9" t="s">
        <v>46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18</v>
      </c>
      <c r="B71" s="9" t="s">
        <v>9</v>
      </c>
      <c r="C71" s="9">
        <v>3250</v>
      </c>
      <c r="D71" s="9">
        <v>0</v>
      </c>
      <c r="E71" s="9">
        <v>0</v>
      </c>
      <c r="F71" s="9">
        <v>3250</v>
      </c>
      <c r="G71" s="9">
        <v>3150</v>
      </c>
      <c r="H71" s="9">
        <v>100</v>
      </c>
    </row>
    <row r="72" spans="1:8" ht="12" customHeight="1">
      <c r="A72" s="9" t="s">
        <v>18</v>
      </c>
      <c r="B72" s="9" t="s">
        <v>11</v>
      </c>
      <c r="C72" s="9">
        <v>9175</v>
      </c>
      <c r="D72" s="9">
        <v>0</v>
      </c>
      <c r="E72" s="9">
        <v>0</v>
      </c>
      <c r="F72" s="9">
        <v>9175</v>
      </c>
      <c r="G72" s="9">
        <v>9100</v>
      </c>
      <c r="H72" s="9">
        <v>75</v>
      </c>
    </row>
    <row r="73" spans="1:8" ht="12" customHeight="1">
      <c r="A73" s="9" t="s">
        <v>75</v>
      </c>
      <c r="B73" s="9" t="s">
        <v>63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75</v>
      </c>
      <c r="B74" s="9" t="s">
        <v>0</v>
      </c>
      <c r="C74" s="9">
        <v>100</v>
      </c>
      <c r="D74" s="9">
        <v>0</v>
      </c>
      <c r="E74" s="9">
        <v>0</v>
      </c>
      <c r="F74" s="9">
        <v>100</v>
      </c>
      <c r="G74" s="9">
        <v>100</v>
      </c>
      <c r="H74" s="9">
        <v>0</v>
      </c>
    </row>
    <row r="75" spans="1:8" ht="12" customHeight="1">
      <c r="A75" s="9" t="s">
        <v>75</v>
      </c>
      <c r="B75" s="9" t="s">
        <v>69</v>
      </c>
      <c r="C75" s="9">
        <v>25</v>
      </c>
      <c r="D75" s="9">
        <v>0</v>
      </c>
      <c r="E75" s="9">
        <v>0</v>
      </c>
      <c r="F75" s="9">
        <v>25</v>
      </c>
      <c r="G75" s="9">
        <v>25</v>
      </c>
      <c r="H75" s="9">
        <v>0</v>
      </c>
    </row>
    <row r="76" spans="1:8" ht="12" customHeight="1">
      <c r="A76" s="9" t="s">
        <v>75</v>
      </c>
      <c r="B76" s="9" t="s">
        <v>19</v>
      </c>
      <c r="C76" s="9">
        <v>25625</v>
      </c>
      <c r="D76" s="9">
        <v>0</v>
      </c>
      <c r="E76" s="9">
        <v>25</v>
      </c>
      <c r="F76" s="9">
        <v>25600</v>
      </c>
      <c r="G76" s="9">
        <v>25425</v>
      </c>
      <c r="H76" s="9">
        <v>175</v>
      </c>
    </row>
    <row r="77" spans="1:8" ht="12" customHeight="1">
      <c r="A77" s="9" t="s">
        <v>75</v>
      </c>
      <c r="B77" s="9" t="s">
        <v>104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75</v>
      </c>
      <c r="B78" s="9" t="s">
        <v>110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SUM(C53:C78)</f>
        <v>196725</v>
      </c>
      <c r="D80" s="7">
        <f t="shared" si="2"/>
        <v>5525</v>
      </c>
      <c r="E80" s="7">
        <f t="shared" si="2"/>
        <v>525</v>
      </c>
      <c r="F80" s="7">
        <f t="shared" si="2"/>
        <v>201725</v>
      </c>
      <c r="G80" s="7">
        <f t="shared" si="2"/>
        <v>171375</v>
      </c>
      <c r="H80" s="7">
        <f t="shared" si="2"/>
        <v>30350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3</v>
      </c>
      <c r="B82" s="4"/>
      <c r="C82" s="4">
        <v>0</v>
      </c>
      <c r="D82" s="4"/>
      <c r="E82" s="4"/>
      <c r="F82" s="4">
        <f>F80-C80</f>
        <v>5000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79</v>
      </c>
      <c r="B88" s="5" t="s">
        <v>10</v>
      </c>
      <c r="C88" s="6" t="s">
        <v>90</v>
      </c>
      <c r="D88" s="6" t="s">
        <v>38</v>
      </c>
      <c r="E88" s="6" t="s">
        <v>7</v>
      </c>
      <c r="F88" s="6" t="s">
        <v>50</v>
      </c>
      <c r="G88" s="6" t="s">
        <v>40</v>
      </c>
      <c r="H88" s="6" t="s">
        <v>100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81</v>
      </c>
      <c r="B90" s="9" t="s">
        <v>29</v>
      </c>
      <c r="C90" s="9">
        <v>8425</v>
      </c>
      <c r="D90" s="9">
        <v>0</v>
      </c>
      <c r="E90" s="9">
        <v>0</v>
      </c>
      <c r="F90" s="9">
        <v>8425</v>
      </c>
      <c r="G90" s="9">
        <v>8375</v>
      </c>
      <c r="H90" s="9">
        <v>50</v>
      </c>
    </row>
    <row r="91" spans="1:8" ht="12" customHeight="1">
      <c r="A91" s="9" t="s">
        <v>84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84</v>
      </c>
      <c r="B92" s="9" t="s">
        <v>26</v>
      </c>
      <c r="C92" s="9">
        <v>175</v>
      </c>
      <c r="D92" s="9">
        <v>0</v>
      </c>
      <c r="E92" s="9">
        <v>0</v>
      </c>
      <c r="F92" s="9">
        <v>175</v>
      </c>
      <c r="G92" s="9">
        <v>0</v>
      </c>
      <c r="H92" s="9">
        <v>175</v>
      </c>
    </row>
    <row r="93" spans="1:8" ht="12" customHeight="1">
      <c r="A93" s="9" t="s">
        <v>2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2</v>
      </c>
      <c r="B94" s="9" t="s">
        <v>82</v>
      </c>
      <c r="C94" s="9">
        <v>4700</v>
      </c>
      <c r="D94" s="9">
        <v>300</v>
      </c>
      <c r="E94" s="9">
        <v>0</v>
      </c>
      <c r="F94" s="9">
        <v>5000</v>
      </c>
      <c r="G94" s="9">
        <v>1100</v>
      </c>
      <c r="H94" s="9">
        <v>3900</v>
      </c>
    </row>
    <row r="95" spans="1:8" ht="12" customHeight="1">
      <c r="A95" s="9" t="s">
        <v>2</v>
      </c>
      <c r="B95" s="9" t="s">
        <v>98</v>
      </c>
      <c r="C95" s="9">
        <v>925</v>
      </c>
      <c r="D95" s="9">
        <v>0</v>
      </c>
      <c r="E95" s="9">
        <v>100</v>
      </c>
      <c r="F95" s="9">
        <v>825</v>
      </c>
      <c r="G95" s="9">
        <v>0</v>
      </c>
      <c r="H95" s="9">
        <v>825</v>
      </c>
    </row>
    <row r="96" spans="1:8" ht="12" customHeight="1">
      <c r="A96" s="9" t="s">
        <v>51</v>
      </c>
      <c r="B96" s="9" t="s">
        <v>15</v>
      </c>
      <c r="C96" s="9">
        <v>19975</v>
      </c>
      <c r="D96" s="9">
        <v>0</v>
      </c>
      <c r="E96" s="9">
        <v>100</v>
      </c>
      <c r="F96" s="9">
        <v>19875</v>
      </c>
      <c r="G96" s="9">
        <v>8950</v>
      </c>
      <c r="H96" s="9">
        <v>10925</v>
      </c>
    </row>
    <row r="97" spans="1:8" ht="12" customHeight="1">
      <c r="A97" s="9" t="s">
        <v>51</v>
      </c>
      <c r="B97" s="9" t="s">
        <v>102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99</v>
      </c>
      <c r="B99" s="9" t="s">
        <v>49</v>
      </c>
      <c r="C99" s="9">
        <v>325</v>
      </c>
      <c r="D99" s="9">
        <v>0</v>
      </c>
      <c r="E99" s="9">
        <v>0</v>
      </c>
      <c r="F99" s="9">
        <v>325</v>
      </c>
      <c r="G99" s="9">
        <v>0</v>
      </c>
      <c r="H99" s="9">
        <v>325</v>
      </c>
    </row>
    <row r="100" spans="1:8" ht="12" customHeight="1">
      <c r="A100" s="9" t="s">
        <v>99</v>
      </c>
      <c r="B100" s="9" t="s">
        <v>4</v>
      </c>
      <c r="C100" s="9">
        <v>26000</v>
      </c>
      <c r="D100" s="9">
        <v>0</v>
      </c>
      <c r="E100" s="9">
        <v>0</v>
      </c>
      <c r="F100" s="9">
        <v>26000</v>
      </c>
      <c r="G100" s="9">
        <v>6875</v>
      </c>
      <c r="H100" s="9">
        <v>19125</v>
      </c>
    </row>
    <row r="101" spans="1:8" ht="12" customHeight="1">
      <c r="A101" s="9" t="s">
        <v>94</v>
      </c>
      <c r="B101" s="9" t="s">
        <v>111</v>
      </c>
      <c r="C101" s="9">
        <v>1050</v>
      </c>
      <c r="D101" s="9">
        <v>0</v>
      </c>
      <c r="E101" s="9">
        <v>0</v>
      </c>
      <c r="F101" s="9">
        <v>1050</v>
      </c>
      <c r="G101" s="9">
        <v>1050</v>
      </c>
      <c r="H101" s="9">
        <v>0</v>
      </c>
    </row>
    <row r="102" spans="1:8" ht="12" customHeight="1">
      <c r="A102" s="9" t="s">
        <v>94</v>
      </c>
      <c r="B102" s="9" t="s">
        <v>73</v>
      </c>
      <c r="C102" s="9">
        <v>33250</v>
      </c>
      <c r="D102" s="9">
        <v>0</v>
      </c>
      <c r="E102" s="9">
        <v>375</v>
      </c>
      <c r="F102" s="9">
        <v>32875</v>
      </c>
      <c r="G102" s="9">
        <v>27650</v>
      </c>
      <c r="H102" s="9">
        <v>5225</v>
      </c>
    </row>
    <row r="103" spans="1:8" ht="12" customHeight="1">
      <c r="A103" s="9" t="s">
        <v>94</v>
      </c>
      <c r="B103" s="9" t="s">
        <v>8</v>
      </c>
      <c r="C103" s="9">
        <v>39575</v>
      </c>
      <c r="D103" s="9">
        <v>0</v>
      </c>
      <c r="E103" s="9">
        <v>0</v>
      </c>
      <c r="F103" s="9">
        <v>39575</v>
      </c>
      <c r="G103" s="9">
        <v>36675</v>
      </c>
      <c r="H103" s="9">
        <v>2900</v>
      </c>
    </row>
    <row r="104" spans="1:8" ht="12" customHeight="1">
      <c r="A104" s="9" t="s">
        <v>78</v>
      </c>
      <c r="B104" s="9" t="s">
        <v>78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43</v>
      </c>
      <c r="B105" s="9" t="s">
        <v>105</v>
      </c>
      <c r="C105" s="9">
        <v>3350</v>
      </c>
      <c r="D105" s="9">
        <v>0</v>
      </c>
      <c r="E105" s="9">
        <v>50</v>
      </c>
      <c r="F105" s="9">
        <v>3300</v>
      </c>
      <c r="G105" s="9">
        <v>1275</v>
      </c>
      <c r="H105" s="9">
        <v>2025</v>
      </c>
    </row>
    <row r="106" spans="1:8" ht="12" customHeight="1">
      <c r="A106" s="9" t="s">
        <v>43</v>
      </c>
      <c r="B106" s="9" t="s">
        <v>54</v>
      </c>
      <c r="C106" s="9">
        <v>3275</v>
      </c>
      <c r="D106" s="9">
        <v>0</v>
      </c>
      <c r="E106" s="9">
        <v>0</v>
      </c>
      <c r="F106" s="9">
        <v>3275</v>
      </c>
      <c r="G106" s="9">
        <v>3000</v>
      </c>
      <c r="H106" s="9">
        <v>275</v>
      </c>
    </row>
    <row r="107" spans="1:8" ht="12" customHeight="1">
      <c r="A107" s="9" t="s">
        <v>92</v>
      </c>
      <c r="B107" s="9" t="s">
        <v>71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42</v>
      </c>
      <c r="B108" s="9" t="s">
        <v>114</v>
      </c>
      <c r="C108" s="9">
        <v>2850</v>
      </c>
      <c r="D108" s="9">
        <v>0</v>
      </c>
      <c r="E108" s="9">
        <v>0</v>
      </c>
      <c r="F108" s="9">
        <v>2850</v>
      </c>
      <c r="G108" s="9">
        <v>2400</v>
      </c>
      <c r="H108" s="9">
        <v>450</v>
      </c>
    </row>
    <row r="109" spans="1:8" ht="12" customHeight="1">
      <c r="A109" s="9" t="s">
        <v>67</v>
      </c>
      <c r="B109" s="9" t="s">
        <v>46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18</v>
      </c>
      <c r="B110" s="9" t="s">
        <v>9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18</v>
      </c>
      <c r="B111" s="9" t="s">
        <v>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75</v>
      </c>
      <c r="B112" s="9" t="s">
        <v>63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0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36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60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69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19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110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47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SUM(C90:C119)</f>
        <v>143875</v>
      </c>
      <c r="D121" s="7">
        <f t="shared" si="3"/>
        <v>300</v>
      </c>
      <c r="E121" s="7">
        <f t="shared" si="3"/>
        <v>625</v>
      </c>
      <c r="F121" s="7">
        <f t="shared" si="3"/>
        <v>143550</v>
      </c>
      <c r="G121" s="7">
        <f t="shared" si="3"/>
        <v>97350</v>
      </c>
      <c r="H121" s="7">
        <f t="shared" si="3"/>
        <v>46200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-325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56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75</v>
      </c>
      <c r="B131" s="9" t="s">
        <v>63</v>
      </c>
      <c r="C131" s="9">
        <v>6960</v>
      </c>
      <c r="D131" s="9">
        <v>0</v>
      </c>
      <c r="E131" s="9">
        <v>0</v>
      </c>
      <c r="F131" s="9">
        <v>6960</v>
      </c>
      <c r="G131" s="9">
        <v>6600</v>
      </c>
      <c r="H131" s="9">
        <v>360</v>
      </c>
    </row>
    <row r="132" spans="1:8" ht="12" customHeight="1">
      <c r="A132" s="9" t="s">
        <v>75</v>
      </c>
      <c r="B132" s="9" t="s">
        <v>0</v>
      </c>
      <c r="C132" s="9">
        <v>52960</v>
      </c>
      <c r="D132" s="9">
        <v>0</v>
      </c>
      <c r="E132" s="9">
        <v>0</v>
      </c>
      <c r="F132" s="9">
        <v>52960</v>
      </c>
      <c r="G132" s="9">
        <v>52760</v>
      </c>
      <c r="H132" s="9">
        <v>200</v>
      </c>
    </row>
    <row r="133" spans="1:8" ht="12" customHeight="1">
      <c r="A133" s="9" t="s">
        <v>75</v>
      </c>
      <c r="B133" s="9" t="s">
        <v>36</v>
      </c>
      <c r="C133" s="9">
        <v>54560</v>
      </c>
      <c r="D133" s="9">
        <v>120</v>
      </c>
      <c r="E133" s="9">
        <v>220</v>
      </c>
      <c r="F133" s="9">
        <v>54460</v>
      </c>
      <c r="G133" s="9">
        <v>50680</v>
      </c>
      <c r="H133" s="9">
        <v>3780</v>
      </c>
    </row>
    <row r="134" spans="1:8" ht="12" customHeight="1">
      <c r="A134" s="9" t="s">
        <v>75</v>
      </c>
      <c r="B134" s="9" t="s">
        <v>60</v>
      </c>
      <c r="C134" s="9">
        <v>700</v>
      </c>
      <c r="D134" s="9">
        <v>0</v>
      </c>
      <c r="E134" s="9">
        <v>0</v>
      </c>
      <c r="F134" s="9">
        <v>700</v>
      </c>
      <c r="G134" s="9">
        <v>700</v>
      </c>
      <c r="H134" s="9">
        <v>0</v>
      </c>
    </row>
    <row r="135" spans="1:8" ht="12" customHeight="1">
      <c r="A135" s="9" t="s">
        <v>75</v>
      </c>
      <c r="B135" s="9" t="s">
        <v>69</v>
      </c>
      <c r="C135" s="9">
        <v>5140</v>
      </c>
      <c r="D135" s="9">
        <v>0</v>
      </c>
      <c r="E135" s="9">
        <v>0</v>
      </c>
      <c r="F135" s="9">
        <v>5140</v>
      </c>
      <c r="G135" s="9">
        <v>4940</v>
      </c>
      <c r="H135" s="9">
        <v>200</v>
      </c>
    </row>
    <row r="136" spans="1:8" ht="12" customHeight="1">
      <c r="A136" s="9" t="s">
        <v>75</v>
      </c>
      <c r="B136" s="9" t="s">
        <v>19</v>
      </c>
      <c r="C136" s="9">
        <v>64440</v>
      </c>
      <c r="D136" s="9">
        <v>880</v>
      </c>
      <c r="E136" s="9">
        <v>60</v>
      </c>
      <c r="F136" s="9">
        <v>65260</v>
      </c>
      <c r="G136" s="9">
        <v>63940</v>
      </c>
      <c r="H136" s="9">
        <v>1320</v>
      </c>
    </row>
    <row r="137" spans="1:8" ht="12" customHeight="1">
      <c r="A137" s="9" t="s">
        <v>75</v>
      </c>
      <c r="B137" s="9" t="s">
        <v>55</v>
      </c>
      <c r="C137" s="9">
        <v>940</v>
      </c>
      <c r="D137" s="9">
        <v>180</v>
      </c>
      <c r="E137" s="9">
        <v>0</v>
      </c>
      <c r="F137" s="9">
        <v>1120</v>
      </c>
      <c r="G137" s="9">
        <v>1120</v>
      </c>
      <c r="H137" s="9">
        <v>0</v>
      </c>
    </row>
    <row r="138" spans="1:8" ht="12" customHeight="1">
      <c r="A138" s="9" t="s">
        <v>75</v>
      </c>
      <c r="B138" s="9" t="s">
        <v>110</v>
      </c>
      <c r="C138" s="9">
        <v>1020</v>
      </c>
      <c r="D138" s="9">
        <v>0</v>
      </c>
      <c r="E138" s="9">
        <v>0</v>
      </c>
      <c r="F138" s="9">
        <v>1020</v>
      </c>
      <c r="G138" s="9">
        <v>1020</v>
      </c>
      <c r="H138" s="9">
        <v>0</v>
      </c>
    </row>
    <row r="139" spans="1:8" ht="12" customHeight="1">
      <c r="A139" s="9" t="s">
        <v>75</v>
      </c>
      <c r="B139" s="9" t="s">
        <v>47</v>
      </c>
      <c r="C139" s="9">
        <v>100</v>
      </c>
      <c r="D139" s="9">
        <v>0</v>
      </c>
      <c r="E139" s="9">
        <v>0</v>
      </c>
      <c r="F139" s="9">
        <v>100</v>
      </c>
      <c r="G139" s="9">
        <v>100</v>
      </c>
      <c r="H139" s="9">
        <v>0</v>
      </c>
    </row>
    <row r="140" spans="1:8" ht="12" customHeight="1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4" ref="C141:H141">SUM(C131:C139)</f>
        <v>186820</v>
      </c>
      <c r="D141" s="7">
        <f t="shared" si="4"/>
        <v>1180</v>
      </c>
      <c r="E141" s="7">
        <f t="shared" si="4"/>
        <v>280</v>
      </c>
      <c r="F141" s="7">
        <f t="shared" si="4"/>
        <v>187720</v>
      </c>
      <c r="G141" s="7">
        <f t="shared" si="4"/>
        <v>181860</v>
      </c>
      <c r="H141" s="7">
        <f t="shared" si="4"/>
        <v>5860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2" customHeight="1">
      <c r="A143" s="4" t="s">
        <v>3</v>
      </c>
      <c r="B143" s="4"/>
      <c r="C143" s="4">
        <v>0</v>
      </c>
      <c r="D143" s="4"/>
      <c r="E143" s="4"/>
      <c r="F143" s="4">
        <f>F141-C141</f>
        <v>900</v>
      </c>
      <c r="G143" s="4"/>
      <c r="H143" s="4"/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9.5" customHeight="1">
      <c r="A146" s="3"/>
      <c r="B146" s="2" t="s">
        <v>68</v>
      </c>
      <c r="C146" s="2"/>
      <c r="D146" s="2"/>
      <c r="E146" s="2"/>
      <c r="F146" s="2"/>
      <c r="G146" s="2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25.5" customHeight="1">
      <c r="A149" s="5" t="s">
        <v>79</v>
      </c>
      <c r="B149" s="5" t="s">
        <v>10</v>
      </c>
      <c r="C149" s="6" t="s">
        <v>90</v>
      </c>
      <c r="D149" s="6" t="s">
        <v>38</v>
      </c>
      <c r="E149" s="6" t="s">
        <v>7</v>
      </c>
      <c r="F149" s="6" t="s">
        <v>50</v>
      </c>
      <c r="G149" s="6" t="s">
        <v>40</v>
      </c>
      <c r="H149" s="6" t="s">
        <v>100</v>
      </c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12" customHeight="1">
      <c r="A151" s="9" t="s">
        <v>81</v>
      </c>
      <c r="B151" s="9" t="s">
        <v>29</v>
      </c>
      <c r="C151" s="9">
        <v>492</v>
      </c>
      <c r="D151" s="9">
        <v>0</v>
      </c>
      <c r="E151" s="9">
        <v>0</v>
      </c>
      <c r="F151" s="9">
        <v>492</v>
      </c>
      <c r="G151" s="9">
        <v>492</v>
      </c>
      <c r="H151" s="9">
        <v>0</v>
      </c>
    </row>
    <row r="152" spans="1:8" ht="12" customHeight="1">
      <c r="A152" s="9" t="s">
        <v>84</v>
      </c>
      <c r="B152" s="9" t="s">
        <v>59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84</v>
      </c>
      <c r="B153" s="9" t="s">
        <v>26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2</v>
      </c>
      <c r="B154" s="9" t="s">
        <v>32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2</v>
      </c>
      <c r="B155" s="9" t="s">
        <v>82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98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51</v>
      </c>
      <c r="B157" s="9" t="s">
        <v>15</v>
      </c>
      <c r="C157" s="9">
        <v>6744</v>
      </c>
      <c r="D157" s="9">
        <v>0</v>
      </c>
      <c r="E157" s="9">
        <v>390</v>
      </c>
      <c r="F157" s="9">
        <v>6354</v>
      </c>
      <c r="G157" s="9">
        <v>5202</v>
      </c>
      <c r="H157" s="9">
        <v>1152</v>
      </c>
    </row>
    <row r="158" spans="1:8" ht="12" customHeight="1">
      <c r="A158" s="9" t="s">
        <v>51</v>
      </c>
      <c r="B158" s="9" t="s">
        <v>102</v>
      </c>
      <c r="C158" s="9">
        <v>9222</v>
      </c>
      <c r="D158" s="9">
        <v>750</v>
      </c>
      <c r="E158" s="9">
        <v>0</v>
      </c>
      <c r="F158" s="9">
        <v>9972</v>
      </c>
      <c r="G158" s="9">
        <v>5526</v>
      </c>
      <c r="H158" s="9">
        <v>4446</v>
      </c>
    </row>
    <row r="159" spans="1:8" ht="12" customHeight="1">
      <c r="A159" s="9" t="s">
        <v>51</v>
      </c>
      <c r="B159" s="9" t="s">
        <v>62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" customHeight="1">
      <c r="A160" s="9" t="s">
        <v>99</v>
      </c>
      <c r="B160" s="9" t="s">
        <v>49</v>
      </c>
      <c r="C160" s="9">
        <v>182778</v>
      </c>
      <c r="D160" s="9">
        <v>654</v>
      </c>
      <c r="E160" s="9">
        <v>0</v>
      </c>
      <c r="F160" s="9">
        <v>183432</v>
      </c>
      <c r="G160" s="9">
        <v>124746</v>
      </c>
      <c r="H160" s="9">
        <v>58686</v>
      </c>
    </row>
    <row r="161" spans="1:8" ht="12" customHeight="1">
      <c r="A161" s="9" t="s">
        <v>99</v>
      </c>
      <c r="B161" s="9" t="s">
        <v>4</v>
      </c>
      <c r="C161" s="9">
        <v>270</v>
      </c>
      <c r="D161" s="9">
        <v>0</v>
      </c>
      <c r="E161" s="9">
        <v>0</v>
      </c>
      <c r="F161" s="9">
        <v>270</v>
      </c>
      <c r="G161" s="9">
        <v>54</v>
      </c>
      <c r="H161" s="9">
        <v>216</v>
      </c>
    </row>
    <row r="162" spans="1:8" ht="12" customHeight="1">
      <c r="A162" s="9" t="s">
        <v>94</v>
      </c>
      <c r="B162" s="9" t="s">
        <v>111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94</v>
      </c>
      <c r="B163" s="9" t="s">
        <v>73</v>
      </c>
      <c r="C163" s="9">
        <v>53382</v>
      </c>
      <c r="D163" s="9">
        <v>0</v>
      </c>
      <c r="E163" s="9">
        <v>366</v>
      </c>
      <c r="F163" s="9">
        <v>53016</v>
      </c>
      <c r="G163" s="9">
        <v>22668</v>
      </c>
      <c r="H163" s="9">
        <v>30348</v>
      </c>
    </row>
    <row r="164" spans="1:8" ht="12" customHeight="1">
      <c r="A164" s="9" t="s">
        <v>94</v>
      </c>
      <c r="B164" s="9" t="s">
        <v>8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78</v>
      </c>
      <c r="B165" s="9" t="s">
        <v>78</v>
      </c>
      <c r="C165" s="9">
        <v>47286</v>
      </c>
      <c r="D165" s="9">
        <v>0</v>
      </c>
      <c r="E165" s="9">
        <v>0</v>
      </c>
      <c r="F165" s="9">
        <v>47286</v>
      </c>
      <c r="G165" s="9">
        <v>33312</v>
      </c>
      <c r="H165" s="9">
        <v>13974</v>
      </c>
    </row>
    <row r="166" spans="1:8" ht="12" customHeight="1">
      <c r="A166" s="9" t="s">
        <v>43</v>
      </c>
      <c r="B166" s="9" t="s">
        <v>105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43</v>
      </c>
      <c r="B167" s="9" t="s">
        <v>54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92</v>
      </c>
      <c r="B168" s="9" t="s">
        <v>71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42</v>
      </c>
      <c r="B169" s="9" t="s">
        <v>114</v>
      </c>
      <c r="C169" s="9">
        <v>53634</v>
      </c>
      <c r="D169" s="9">
        <v>642</v>
      </c>
      <c r="E169" s="9">
        <v>144</v>
      </c>
      <c r="F169" s="9">
        <v>54132</v>
      </c>
      <c r="G169" s="9">
        <v>39006</v>
      </c>
      <c r="H169" s="9">
        <v>15126</v>
      </c>
    </row>
    <row r="170" spans="1:8" ht="12" customHeight="1">
      <c r="A170" s="9" t="s">
        <v>67</v>
      </c>
      <c r="B170" s="9" t="s">
        <v>46</v>
      </c>
      <c r="C170" s="9">
        <v>15246</v>
      </c>
      <c r="D170" s="9">
        <v>42</v>
      </c>
      <c r="E170" s="9">
        <v>0</v>
      </c>
      <c r="F170" s="9">
        <v>15288</v>
      </c>
      <c r="G170" s="9">
        <v>15228</v>
      </c>
      <c r="H170" s="9">
        <v>60</v>
      </c>
    </row>
    <row r="171" spans="1:8" ht="12" customHeight="1">
      <c r="A171" s="9" t="s">
        <v>18</v>
      </c>
      <c r="B171" s="9" t="s">
        <v>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18</v>
      </c>
      <c r="B172" s="9" t="s">
        <v>11</v>
      </c>
      <c r="C172" s="9">
        <v>480</v>
      </c>
      <c r="D172" s="9">
        <v>0</v>
      </c>
      <c r="E172" s="9">
        <v>0</v>
      </c>
      <c r="F172" s="9">
        <v>480</v>
      </c>
      <c r="G172" s="9">
        <v>300</v>
      </c>
      <c r="H172" s="9">
        <v>180</v>
      </c>
    </row>
    <row r="173" spans="1:8" ht="12" customHeight="1">
      <c r="A173" s="9" t="s">
        <v>75</v>
      </c>
      <c r="B173" s="9" t="s">
        <v>63</v>
      </c>
      <c r="C173" s="9">
        <v>3780</v>
      </c>
      <c r="D173" s="9">
        <v>0</v>
      </c>
      <c r="E173" s="9">
        <v>0</v>
      </c>
      <c r="F173" s="9">
        <v>3780</v>
      </c>
      <c r="G173" s="9">
        <v>3690</v>
      </c>
      <c r="H173" s="9">
        <v>90</v>
      </c>
    </row>
    <row r="174" spans="1:8" ht="12" customHeight="1">
      <c r="A174" s="9" t="s">
        <v>75</v>
      </c>
      <c r="B174" s="9" t="s">
        <v>0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75</v>
      </c>
      <c r="B175" s="9" t="s">
        <v>36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75</v>
      </c>
      <c r="B176" s="9" t="s">
        <v>60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69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19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3"/>
      <c r="B180" s="3"/>
      <c r="C180" s="3"/>
      <c r="D180" s="3"/>
      <c r="E180" s="3"/>
      <c r="F180" s="3"/>
      <c r="G180" s="3"/>
      <c r="H180" s="3"/>
    </row>
    <row r="181" spans="1:8" ht="15" customHeight="1">
      <c r="A181" s="4" t="s">
        <v>66</v>
      </c>
      <c r="B181" s="4"/>
      <c r="C181" s="7">
        <f aca="true" t="shared" si="5" ref="C181:H181">SUM(C151:C179)</f>
        <v>373314</v>
      </c>
      <c r="D181" s="7">
        <f t="shared" si="5"/>
        <v>2088</v>
      </c>
      <c r="E181" s="7">
        <f t="shared" si="5"/>
        <v>900</v>
      </c>
      <c r="F181" s="7">
        <f t="shared" si="5"/>
        <v>374502</v>
      </c>
      <c r="G181" s="7">
        <f t="shared" si="5"/>
        <v>250224</v>
      </c>
      <c r="H181" s="7">
        <f t="shared" si="5"/>
        <v>124278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2" customHeight="1">
      <c r="A183" s="4" t="s">
        <v>3</v>
      </c>
      <c r="B183" s="4"/>
      <c r="C183" s="4">
        <v>0</v>
      </c>
      <c r="D183" s="4"/>
      <c r="E183" s="4"/>
      <c r="F183" s="4">
        <f>F181-C181</f>
        <v>1188</v>
      </c>
      <c r="G183" s="4"/>
      <c r="H183" s="4"/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9.5" customHeight="1">
      <c r="A186" s="3"/>
      <c r="B186" s="2" t="s">
        <v>28</v>
      </c>
      <c r="C186" s="2"/>
      <c r="D186" s="2"/>
      <c r="E186" s="2"/>
      <c r="F186" s="2"/>
      <c r="G186" s="2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25.5" customHeight="1">
      <c r="A189" s="5" t="s">
        <v>79</v>
      </c>
      <c r="B189" s="5" t="s">
        <v>10</v>
      </c>
      <c r="C189" s="6" t="s">
        <v>90</v>
      </c>
      <c r="D189" s="6" t="s">
        <v>38</v>
      </c>
      <c r="E189" s="6" t="s">
        <v>7</v>
      </c>
      <c r="F189" s="6" t="s">
        <v>50</v>
      </c>
      <c r="G189" s="6" t="s">
        <v>40</v>
      </c>
      <c r="H189" s="6" t="s">
        <v>100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9" t="s">
        <v>81</v>
      </c>
      <c r="B191" s="9" t="s">
        <v>29</v>
      </c>
      <c r="C191" s="9">
        <v>8425</v>
      </c>
      <c r="D191" s="9">
        <v>0</v>
      </c>
      <c r="E191" s="9">
        <v>0</v>
      </c>
      <c r="F191" s="9">
        <v>8425</v>
      </c>
      <c r="G191" s="9">
        <v>8125</v>
      </c>
      <c r="H191" s="9">
        <v>300</v>
      </c>
    </row>
    <row r="192" spans="1:8" ht="12" customHeight="1">
      <c r="A192" s="9" t="s">
        <v>84</v>
      </c>
      <c r="B192" s="9" t="s">
        <v>59</v>
      </c>
      <c r="C192" s="9">
        <v>0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</row>
    <row r="193" spans="1:8" ht="12" customHeight="1">
      <c r="A193" s="9" t="s">
        <v>84</v>
      </c>
      <c r="B193" s="9" t="s">
        <v>26</v>
      </c>
      <c r="C193" s="9">
        <v>21750</v>
      </c>
      <c r="D193" s="9">
        <v>0</v>
      </c>
      <c r="E193" s="9">
        <v>0</v>
      </c>
      <c r="F193" s="9">
        <v>21750</v>
      </c>
      <c r="G193" s="9">
        <v>21500</v>
      </c>
      <c r="H193" s="9">
        <v>250</v>
      </c>
    </row>
    <row r="194" spans="1:8" ht="12" customHeight="1">
      <c r="A194" s="9" t="s">
        <v>2</v>
      </c>
      <c r="B194" s="9" t="s">
        <v>32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2</v>
      </c>
      <c r="B195" s="9" t="s">
        <v>82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98</v>
      </c>
      <c r="C196" s="9">
        <v>24050</v>
      </c>
      <c r="D196" s="9">
        <v>0</v>
      </c>
      <c r="E196" s="9">
        <v>0</v>
      </c>
      <c r="F196" s="9">
        <v>24050</v>
      </c>
      <c r="G196" s="9">
        <v>24050</v>
      </c>
      <c r="H196" s="9">
        <v>0</v>
      </c>
    </row>
    <row r="197" spans="1:8" ht="12" customHeight="1">
      <c r="A197" s="9" t="s">
        <v>20</v>
      </c>
      <c r="B197" s="9" t="s">
        <v>74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20</v>
      </c>
      <c r="B198" s="9" t="s">
        <v>58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130400</v>
      </c>
      <c r="D199" s="9">
        <v>0</v>
      </c>
      <c r="E199" s="9">
        <v>100</v>
      </c>
      <c r="F199" s="9">
        <v>130300</v>
      </c>
      <c r="G199" s="9">
        <v>104975</v>
      </c>
      <c r="H199" s="9">
        <v>25325</v>
      </c>
    </row>
    <row r="200" spans="1:8" ht="12" customHeight="1">
      <c r="A200" s="9" t="s">
        <v>51</v>
      </c>
      <c r="B200" s="9" t="s">
        <v>102</v>
      </c>
      <c r="C200" s="9">
        <v>44275</v>
      </c>
      <c r="D200" s="9">
        <v>775</v>
      </c>
      <c r="E200" s="9">
        <v>0</v>
      </c>
      <c r="F200" s="9">
        <v>45050</v>
      </c>
      <c r="G200" s="9">
        <v>39575</v>
      </c>
      <c r="H200" s="9">
        <v>5475</v>
      </c>
    </row>
    <row r="201" spans="1:8" ht="12" customHeight="1">
      <c r="A201" s="9" t="s">
        <v>51</v>
      </c>
      <c r="B201" s="9" t="s">
        <v>62</v>
      </c>
      <c r="C201" s="9">
        <v>1800</v>
      </c>
      <c r="D201" s="9">
        <v>0</v>
      </c>
      <c r="E201" s="9">
        <v>0</v>
      </c>
      <c r="F201" s="9">
        <v>1800</v>
      </c>
      <c r="G201" s="9">
        <v>1800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36475</v>
      </c>
      <c r="D202" s="9">
        <v>0</v>
      </c>
      <c r="E202" s="9">
        <v>0</v>
      </c>
      <c r="F202" s="9">
        <v>36475</v>
      </c>
      <c r="G202" s="9">
        <v>20025</v>
      </c>
      <c r="H202" s="9">
        <v>16450</v>
      </c>
    </row>
    <row r="203" spans="1:8" ht="12" customHeight="1">
      <c r="A203" s="9" t="s">
        <v>99</v>
      </c>
      <c r="B203" s="9" t="s">
        <v>4</v>
      </c>
      <c r="C203" s="9">
        <v>118000</v>
      </c>
      <c r="D203" s="9">
        <v>0</v>
      </c>
      <c r="E203" s="9">
        <v>50</v>
      </c>
      <c r="F203" s="9">
        <v>117950</v>
      </c>
      <c r="G203" s="9">
        <v>94200</v>
      </c>
      <c r="H203" s="9">
        <v>23750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374175</v>
      </c>
      <c r="D205" s="9">
        <v>0</v>
      </c>
      <c r="E205" s="9">
        <v>375</v>
      </c>
      <c r="F205" s="9">
        <v>373800</v>
      </c>
      <c r="G205" s="9">
        <v>349450</v>
      </c>
      <c r="H205" s="9">
        <v>24350</v>
      </c>
    </row>
    <row r="206" spans="1:8" ht="12" customHeight="1">
      <c r="A206" s="9" t="s">
        <v>94</v>
      </c>
      <c r="B206" s="9" t="s">
        <v>8</v>
      </c>
      <c r="C206" s="9">
        <v>71525</v>
      </c>
      <c r="D206" s="9">
        <v>0</v>
      </c>
      <c r="E206" s="9">
        <v>0</v>
      </c>
      <c r="F206" s="9">
        <v>71525</v>
      </c>
      <c r="G206" s="9">
        <v>71525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182775</v>
      </c>
      <c r="D207" s="9">
        <v>0</v>
      </c>
      <c r="E207" s="9">
        <v>0</v>
      </c>
      <c r="F207" s="9">
        <v>182775</v>
      </c>
      <c r="G207" s="9">
        <v>98100</v>
      </c>
      <c r="H207" s="9">
        <v>84675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21175</v>
      </c>
      <c r="D209" s="9">
        <v>0</v>
      </c>
      <c r="E209" s="9">
        <v>0</v>
      </c>
      <c r="F209" s="9">
        <v>21175</v>
      </c>
      <c r="G209" s="9">
        <v>13225</v>
      </c>
      <c r="H209" s="9">
        <v>7950</v>
      </c>
    </row>
    <row r="210" spans="1:8" ht="12" customHeight="1">
      <c r="A210" s="9" t="s">
        <v>92</v>
      </c>
      <c r="B210" s="9" t="s">
        <v>71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42</v>
      </c>
      <c r="B211" s="9" t="s">
        <v>114</v>
      </c>
      <c r="C211" s="9">
        <v>3200</v>
      </c>
      <c r="D211" s="9">
        <v>0</v>
      </c>
      <c r="E211" s="9">
        <v>0</v>
      </c>
      <c r="F211" s="9">
        <v>3200</v>
      </c>
      <c r="G211" s="9">
        <v>1375</v>
      </c>
      <c r="H211" s="9">
        <v>1825</v>
      </c>
    </row>
    <row r="212" spans="1:8" ht="12" customHeight="1">
      <c r="A212" s="9" t="s">
        <v>18</v>
      </c>
      <c r="B212" s="9" t="s">
        <v>9</v>
      </c>
      <c r="C212" s="9">
        <v>75</v>
      </c>
      <c r="D212" s="9">
        <v>0</v>
      </c>
      <c r="E212" s="9">
        <v>0</v>
      </c>
      <c r="F212" s="9">
        <v>75</v>
      </c>
      <c r="G212" s="9">
        <v>25</v>
      </c>
      <c r="H212" s="9">
        <v>50</v>
      </c>
    </row>
    <row r="213" spans="1:8" ht="12" customHeight="1">
      <c r="A213" s="9" t="s">
        <v>18</v>
      </c>
      <c r="B213" s="9" t="s">
        <v>11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75</v>
      </c>
      <c r="B214" s="9" t="s">
        <v>63</v>
      </c>
      <c r="C214" s="9">
        <v>8850</v>
      </c>
      <c r="D214" s="9">
        <v>0</v>
      </c>
      <c r="E214" s="9">
        <v>125</v>
      </c>
      <c r="F214" s="9">
        <v>8725</v>
      </c>
      <c r="G214" s="9">
        <v>6850</v>
      </c>
      <c r="H214" s="9">
        <v>1875</v>
      </c>
    </row>
    <row r="215" spans="1:8" ht="12" customHeight="1">
      <c r="A215" s="9" t="s">
        <v>75</v>
      </c>
      <c r="B215" s="9" t="s">
        <v>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75</v>
      </c>
      <c r="B216" s="9" t="s">
        <v>36</v>
      </c>
      <c r="C216" s="9">
        <v>58500</v>
      </c>
      <c r="D216" s="9">
        <v>0</v>
      </c>
      <c r="E216" s="9">
        <v>150</v>
      </c>
      <c r="F216" s="9">
        <v>58350</v>
      </c>
      <c r="G216" s="9">
        <v>35125</v>
      </c>
      <c r="H216" s="9">
        <v>23225</v>
      </c>
    </row>
    <row r="217" spans="1:8" ht="12" customHeight="1">
      <c r="A217" s="9" t="s">
        <v>75</v>
      </c>
      <c r="B217" s="9" t="s">
        <v>60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75</v>
      </c>
      <c r="B218" s="9" t="s">
        <v>69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19</v>
      </c>
      <c r="C219" s="9">
        <v>450</v>
      </c>
      <c r="D219" s="9">
        <v>0</v>
      </c>
      <c r="E219" s="9">
        <v>0</v>
      </c>
      <c r="F219" s="9">
        <v>450</v>
      </c>
      <c r="G219" s="9">
        <v>450</v>
      </c>
      <c r="H219" s="9">
        <v>0</v>
      </c>
    </row>
    <row r="220" spans="1:8" ht="12" customHeight="1">
      <c r="A220" s="9" t="s">
        <v>75</v>
      </c>
      <c r="B220" s="9" t="s">
        <v>55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110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47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5" customHeight="1">
      <c r="A224" s="4" t="s">
        <v>66</v>
      </c>
      <c r="B224" s="4"/>
      <c r="C224" s="7">
        <f aca="true" t="shared" si="6" ref="C224:H224">SUM(C191:C222)</f>
        <v>1105900</v>
      </c>
      <c r="D224" s="7">
        <f t="shared" si="6"/>
        <v>775</v>
      </c>
      <c r="E224" s="7">
        <f t="shared" si="6"/>
        <v>800</v>
      </c>
      <c r="F224" s="7">
        <f t="shared" si="6"/>
        <v>1105875</v>
      </c>
      <c r="G224" s="7">
        <f t="shared" si="6"/>
        <v>890375</v>
      </c>
      <c r="H224" s="7">
        <f t="shared" si="6"/>
        <v>215500</v>
      </c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2" customHeight="1">
      <c r="A226" s="4" t="s">
        <v>3</v>
      </c>
      <c r="B226" s="4"/>
      <c r="C226" s="4">
        <v>0</v>
      </c>
      <c r="D226" s="4"/>
      <c r="E226" s="4"/>
      <c r="F226" s="4">
        <f>F224-C224</f>
        <v>-25</v>
      </c>
      <c r="G226" s="4"/>
      <c r="H226" s="4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9.5" customHeight="1">
      <c r="A229" s="3"/>
      <c r="B229" s="2" t="s">
        <v>52</v>
      </c>
      <c r="C229" s="2"/>
      <c r="D229" s="2"/>
      <c r="E229" s="2"/>
      <c r="F229" s="2"/>
      <c r="G229" s="2"/>
      <c r="H229" s="3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25.5" customHeight="1">
      <c r="A232" s="5" t="s">
        <v>79</v>
      </c>
      <c r="B232" s="5" t="s">
        <v>10</v>
      </c>
      <c r="C232" s="6" t="s">
        <v>90</v>
      </c>
      <c r="D232" s="6" t="s">
        <v>38</v>
      </c>
      <c r="E232" s="6" t="s">
        <v>7</v>
      </c>
      <c r="F232" s="6" t="s">
        <v>50</v>
      </c>
      <c r="G232" s="6" t="s">
        <v>40</v>
      </c>
      <c r="H232" s="6" t="s">
        <v>100</v>
      </c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9" t="s">
        <v>94</v>
      </c>
      <c r="B234" s="9" t="s">
        <v>73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78</v>
      </c>
      <c r="B235" s="9" t="s">
        <v>78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75</v>
      </c>
      <c r="B236" s="9" t="s">
        <v>63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5" customHeight="1">
      <c r="A238" s="4" t="s">
        <v>66</v>
      </c>
      <c r="B238" s="4"/>
      <c r="C238" s="7">
        <f aca="true" t="shared" si="7" ref="C238:H238">SUM(C234:C236)</f>
        <v>0</v>
      </c>
      <c r="D238" s="7">
        <f t="shared" si="7"/>
        <v>0</v>
      </c>
      <c r="E238" s="7">
        <f t="shared" si="7"/>
        <v>0</v>
      </c>
      <c r="F238" s="7">
        <f t="shared" si="7"/>
        <v>0</v>
      </c>
      <c r="G238" s="7">
        <f t="shared" si="7"/>
        <v>0</v>
      </c>
      <c r="H238" s="7">
        <f t="shared" si="7"/>
        <v>0</v>
      </c>
    </row>
    <row r="239" spans="1:8" ht="12" customHeight="1">
      <c r="A239" s="3"/>
      <c r="B239" s="3"/>
      <c r="C239" s="3"/>
      <c r="D239" s="3"/>
      <c r="E239" s="3"/>
      <c r="F239" s="3"/>
      <c r="G239" s="3"/>
      <c r="H239" s="3"/>
    </row>
    <row r="240" spans="1:8" ht="12" customHeight="1">
      <c r="A240" s="4" t="s">
        <v>3</v>
      </c>
      <c r="B240" s="4"/>
      <c r="C240" s="4">
        <v>0</v>
      </c>
      <c r="D240" s="4"/>
      <c r="E240" s="4"/>
      <c r="F240" s="4">
        <f>F238-C238</f>
        <v>0</v>
      </c>
      <c r="G240" s="4"/>
      <c r="H240" s="4"/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9.5" customHeight="1">
      <c r="A243" s="3"/>
      <c r="B243" s="2" t="s">
        <v>44</v>
      </c>
      <c r="C243" s="2"/>
      <c r="D243" s="2"/>
      <c r="E243" s="2"/>
      <c r="F243" s="2"/>
      <c r="G243" s="2"/>
      <c r="H243" s="3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25.5" customHeight="1">
      <c r="A246" s="5" t="s">
        <v>79</v>
      </c>
      <c r="B246" s="5" t="s">
        <v>10</v>
      </c>
      <c r="C246" s="6" t="s">
        <v>90</v>
      </c>
      <c r="D246" s="6" t="s">
        <v>38</v>
      </c>
      <c r="E246" s="6" t="s">
        <v>7</v>
      </c>
      <c r="F246" s="6" t="s">
        <v>50</v>
      </c>
      <c r="G246" s="6" t="s">
        <v>40</v>
      </c>
      <c r="H246" s="6" t="s">
        <v>100</v>
      </c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9" t="s">
        <v>81</v>
      </c>
      <c r="B248" s="9" t="s">
        <v>29</v>
      </c>
      <c r="C248" s="9">
        <v>550</v>
      </c>
      <c r="D248" s="9">
        <v>0</v>
      </c>
      <c r="E248" s="9">
        <v>0</v>
      </c>
      <c r="F248" s="9">
        <v>550</v>
      </c>
      <c r="G248" s="9">
        <v>0</v>
      </c>
      <c r="H248" s="9">
        <v>550</v>
      </c>
    </row>
    <row r="249" spans="1:8" ht="12" customHeight="1">
      <c r="A249" s="9" t="s">
        <v>84</v>
      </c>
      <c r="B249" s="9" t="s">
        <v>59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84</v>
      </c>
      <c r="B250" s="9" t="s">
        <v>26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2</v>
      </c>
      <c r="B251" s="9" t="s">
        <v>32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9" t="s">
        <v>2</v>
      </c>
      <c r="B252" s="9" t="s">
        <v>82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2</v>
      </c>
      <c r="B253" s="9" t="s">
        <v>98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99</v>
      </c>
      <c r="B254" s="9" t="s">
        <v>49</v>
      </c>
      <c r="C254" s="9">
        <v>1075</v>
      </c>
      <c r="D254" s="9">
        <v>0</v>
      </c>
      <c r="E254" s="9">
        <v>0</v>
      </c>
      <c r="F254" s="9">
        <v>1075</v>
      </c>
      <c r="G254" s="9">
        <v>100</v>
      </c>
      <c r="H254" s="9">
        <v>975</v>
      </c>
    </row>
    <row r="255" spans="1:8" ht="12" customHeight="1">
      <c r="A255" s="9" t="s">
        <v>99</v>
      </c>
      <c r="B255" s="9" t="s">
        <v>4</v>
      </c>
      <c r="C255" s="9">
        <v>25</v>
      </c>
      <c r="D255" s="9">
        <v>0</v>
      </c>
      <c r="E255" s="9">
        <v>0</v>
      </c>
      <c r="F255" s="9">
        <v>25</v>
      </c>
      <c r="G255" s="9">
        <v>0</v>
      </c>
      <c r="H255" s="9">
        <v>25</v>
      </c>
    </row>
    <row r="256" spans="1:8" ht="12" customHeight="1">
      <c r="A256" s="9" t="s">
        <v>94</v>
      </c>
      <c r="B256" s="9" t="s">
        <v>111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94</v>
      </c>
      <c r="B257" s="9" t="s">
        <v>73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94</v>
      </c>
      <c r="B258" s="9" t="s">
        <v>8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78</v>
      </c>
      <c r="B259" s="9" t="s">
        <v>78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43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43</v>
      </c>
      <c r="B261" s="9" t="s">
        <v>54</v>
      </c>
      <c r="C261" s="9">
        <v>600</v>
      </c>
      <c r="D261" s="9">
        <v>0</v>
      </c>
      <c r="E261" s="9">
        <v>0</v>
      </c>
      <c r="F261" s="9">
        <v>600</v>
      </c>
      <c r="G261" s="9">
        <v>600</v>
      </c>
      <c r="H261" s="9">
        <v>0</v>
      </c>
    </row>
    <row r="262" spans="1:8" ht="12" customHeight="1">
      <c r="A262" s="9" t="s">
        <v>92</v>
      </c>
      <c r="B262" s="9" t="s">
        <v>71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42</v>
      </c>
      <c r="B263" s="9" t="s">
        <v>114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67</v>
      </c>
      <c r="B264" s="9" t="s">
        <v>46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18</v>
      </c>
      <c r="B265" s="9" t="s">
        <v>9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18</v>
      </c>
      <c r="B266" s="9" t="s">
        <v>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75</v>
      </c>
      <c r="B267" s="9" t="s">
        <v>63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75</v>
      </c>
      <c r="B268" s="9" t="s">
        <v>0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75</v>
      </c>
      <c r="B269" s="9" t="s">
        <v>36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75</v>
      </c>
      <c r="B270" s="9" t="s">
        <v>60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69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19</v>
      </c>
      <c r="C272" s="9">
        <v>189650</v>
      </c>
      <c r="D272" s="9">
        <v>0</v>
      </c>
      <c r="E272" s="9">
        <v>575</v>
      </c>
      <c r="F272" s="9">
        <v>189075</v>
      </c>
      <c r="G272" s="9">
        <v>163650</v>
      </c>
      <c r="H272" s="9">
        <v>25425</v>
      </c>
    </row>
    <row r="273" spans="1:8" ht="12" customHeight="1">
      <c r="A273" s="9" t="s">
        <v>75</v>
      </c>
      <c r="B273" s="9" t="s">
        <v>110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47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SUM(C248:C274)</f>
        <v>191900</v>
      </c>
      <c r="D276" s="7">
        <f t="shared" si="8"/>
        <v>0</v>
      </c>
      <c r="E276" s="7">
        <f t="shared" si="8"/>
        <v>575</v>
      </c>
      <c r="F276" s="7">
        <f t="shared" si="8"/>
        <v>191325</v>
      </c>
      <c r="G276" s="7">
        <f t="shared" si="8"/>
        <v>164350</v>
      </c>
      <c r="H276" s="7">
        <f t="shared" si="8"/>
        <v>26975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-575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21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26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2</v>
      </c>
      <c r="B288" s="9" t="s">
        <v>32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98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51</v>
      </c>
      <c r="B290" s="9" t="s">
        <v>15</v>
      </c>
      <c r="C290" s="9">
        <v>25</v>
      </c>
      <c r="D290" s="9">
        <v>0</v>
      </c>
      <c r="E290" s="9">
        <v>0</v>
      </c>
      <c r="F290" s="9">
        <v>25</v>
      </c>
      <c r="G290" s="9">
        <v>25</v>
      </c>
      <c r="H290" s="9">
        <v>0</v>
      </c>
    </row>
    <row r="291" spans="1:8" ht="12" customHeight="1">
      <c r="A291" s="9" t="s">
        <v>51</v>
      </c>
      <c r="B291" s="9" t="s">
        <v>102</v>
      </c>
      <c r="C291" s="9">
        <v>10</v>
      </c>
      <c r="D291" s="9">
        <v>0</v>
      </c>
      <c r="E291" s="9">
        <v>0</v>
      </c>
      <c r="F291" s="9">
        <v>10</v>
      </c>
      <c r="G291" s="9">
        <v>10</v>
      </c>
      <c r="H291" s="9">
        <v>0</v>
      </c>
    </row>
    <row r="292" spans="1:8" ht="12" customHeight="1">
      <c r="A292" s="9" t="s">
        <v>99</v>
      </c>
      <c r="B292" s="9" t="s">
        <v>49</v>
      </c>
      <c r="C292" s="9">
        <v>15</v>
      </c>
      <c r="D292" s="9">
        <v>0</v>
      </c>
      <c r="E292" s="9">
        <v>0</v>
      </c>
      <c r="F292" s="9">
        <v>15</v>
      </c>
      <c r="G292" s="9">
        <v>15</v>
      </c>
      <c r="H292" s="9">
        <v>0</v>
      </c>
    </row>
    <row r="293" spans="1:8" ht="12" customHeight="1">
      <c r="A293" s="9" t="s">
        <v>99</v>
      </c>
      <c r="B293" s="9" t="s">
        <v>4</v>
      </c>
      <c r="C293" s="9">
        <v>1945</v>
      </c>
      <c r="D293" s="9">
        <v>35</v>
      </c>
      <c r="E293" s="9">
        <v>0</v>
      </c>
      <c r="F293" s="9">
        <v>1980</v>
      </c>
      <c r="G293" s="9">
        <v>1735</v>
      </c>
      <c r="H293" s="9">
        <v>245</v>
      </c>
    </row>
    <row r="294" spans="1:8" ht="12" customHeight="1">
      <c r="A294" s="9" t="s">
        <v>94</v>
      </c>
      <c r="B294" s="9" t="s">
        <v>111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94</v>
      </c>
      <c r="B295" s="9" t="s">
        <v>73</v>
      </c>
      <c r="C295" s="9">
        <v>80</v>
      </c>
      <c r="D295" s="9">
        <v>0</v>
      </c>
      <c r="E295" s="9">
        <v>0</v>
      </c>
      <c r="F295" s="9">
        <v>80</v>
      </c>
      <c r="G295" s="9">
        <v>0</v>
      </c>
      <c r="H295" s="9">
        <v>80</v>
      </c>
    </row>
    <row r="296" spans="1:8" ht="12" customHeight="1">
      <c r="A296" s="9" t="s">
        <v>94</v>
      </c>
      <c r="B296" s="9" t="s">
        <v>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78</v>
      </c>
      <c r="B297" s="9" t="s">
        <v>78</v>
      </c>
      <c r="C297" s="9">
        <v>235</v>
      </c>
      <c r="D297" s="9">
        <v>0</v>
      </c>
      <c r="E297" s="9">
        <v>0</v>
      </c>
      <c r="F297" s="9">
        <v>235</v>
      </c>
      <c r="G297" s="9">
        <v>210</v>
      </c>
      <c r="H297" s="9">
        <v>25</v>
      </c>
    </row>
    <row r="298" spans="1:8" ht="12" customHeight="1">
      <c r="A298" s="9" t="s">
        <v>43</v>
      </c>
      <c r="B298" s="9" t="s">
        <v>105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43</v>
      </c>
      <c r="B299" s="9" t="s">
        <v>54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42</v>
      </c>
      <c r="B300" s="9" t="s">
        <v>114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18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18</v>
      </c>
      <c r="B302" s="9" t="s">
        <v>11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75</v>
      </c>
      <c r="B303" s="9" t="s">
        <v>63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75</v>
      </c>
      <c r="B304" s="9" t="s">
        <v>60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75</v>
      </c>
      <c r="B305" s="9" t="s">
        <v>69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75</v>
      </c>
      <c r="B306" s="9" t="s">
        <v>19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3"/>
      <c r="B307" s="3"/>
      <c r="C307" s="3"/>
      <c r="D307" s="3"/>
      <c r="E307" s="3"/>
      <c r="F307" s="3"/>
      <c r="G307" s="3"/>
      <c r="H307" s="3"/>
    </row>
    <row r="308" spans="1:8" ht="15" customHeight="1">
      <c r="A308" s="4" t="s">
        <v>66</v>
      </c>
      <c r="B308" s="4"/>
      <c r="C308" s="7">
        <f aca="true" t="shared" si="9" ref="C308:H308">SUM(C286:C306)</f>
        <v>2310</v>
      </c>
      <c r="D308" s="7">
        <f t="shared" si="9"/>
        <v>35</v>
      </c>
      <c r="E308" s="7">
        <f t="shared" si="9"/>
        <v>0</v>
      </c>
      <c r="F308" s="7">
        <f t="shared" si="9"/>
        <v>2345</v>
      </c>
      <c r="G308" s="7">
        <f t="shared" si="9"/>
        <v>1995</v>
      </c>
      <c r="H308" s="7">
        <f t="shared" si="9"/>
        <v>350</v>
      </c>
    </row>
    <row r="309" spans="1:8" ht="12" customHeight="1">
      <c r="A309" s="3"/>
      <c r="B309" s="3"/>
      <c r="C309" s="3"/>
      <c r="D309" s="3"/>
      <c r="E309" s="3"/>
      <c r="F309" s="3"/>
      <c r="G309" s="3"/>
      <c r="H309" s="3"/>
    </row>
    <row r="310" spans="1:8" ht="12" customHeight="1">
      <c r="A310" s="4" t="s">
        <v>3</v>
      </c>
      <c r="B310" s="4"/>
      <c r="C310" s="4">
        <v>0</v>
      </c>
      <c r="D310" s="4"/>
      <c r="E310" s="4"/>
      <c r="F310" s="4">
        <f>F308-C308</f>
        <v>35</v>
      </c>
      <c r="G310" s="4"/>
      <c r="H310" s="4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3:G33"/>
    <mergeCell ref="B48:G48"/>
    <mergeCell ref="B85:G85"/>
    <mergeCell ref="B126:G126"/>
    <mergeCell ref="B146:G146"/>
    <mergeCell ref="B186:G186"/>
    <mergeCell ref="B229:G229"/>
    <mergeCell ref="B243:G243"/>
    <mergeCell ref="B281:G28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4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86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79</v>
      </c>
      <c r="B5" s="5" t="s">
        <v>10</v>
      </c>
      <c r="C5" s="6" t="s">
        <v>90</v>
      </c>
      <c r="D5" s="6" t="s">
        <v>38</v>
      </c>
      <c r="E5" s="6" t="s">
        <v>7</v>
      </c>
      <c r="F5" s="6" t="s">
        <v>50</v>
      </c>
      <c r="G5" s="6" t="s">
        <v>40</v>
      </c>
      <c r="H5" s="6" t="s">
        <v>100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81</v>
      </c>
      <c r="B7" s="9" t="s">
        <v>29</v>
      </c>
      <c r="C7" s="9">
        <v>2240</v>
      </c>
      <c r="D7" s="9">
        <v>500</v>
      </c>
      <c r="E7" s="9">
        <v>0</v>
      </c>
      <c r="F7" s="9">
        <v>2740</v>
      </c>
      <c r="G7" s="9">
        <v>2740</v>
      </c>
      <c r="H7" s="9">
        <v>0</v>
      </c>
    </row>
    <row r="8" spans="1:8" ht="12" customHeight="1">
      <c r="A8" s="9" t="s">
        <v>84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84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98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51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102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99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99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94</v>
      </c>
      <c r="B18" s="9" t="s">
        <v>111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94</v>
      </c>
      <c r="B19" s="9" t="s">
        <v>73</v>
      </c>
      <c r="C19" s="9">
        <v>1940</v>
      </c>
      <c r="D19" s="9">
        <v>0</v>
      </c>
      <c r="E19" s="9">
        <v>0</v>
      </c>
      <c r="F19" s="9">
        <v>1940</v>
      </c>
      <c r="G19" s="9">
        <v>1940</v>
      </c>
      <c r="H19" s="9">
        <v>0</v>
      </c>
    </row>
    <row r="20" spans="1:8" ht="12" customHeight="1">
      <c r="A20" s="9" t="s">
        <v>94</v>
      </c>
      <c r="B20" s="9" t="s">
        <v>8</v>
      </c>
      <c r="C20" s="9">
        <v>40</v>
      </c>
      <c r="D20" s="9">
        <v>0</v>
      </c>
      <c r="E20" s="9">
        <v>0</v>
      </c>
      <c r="F20" s="9">
        <v>40</v>
      </c>
      <c r="G20" s="9">
        <v>40</v>
      </c>
      <c r="H20" s="9">
        <v>0</v>
      </c>
    </row>
    <row r="21" spans="1:8" ht="12" customHeight="1">
      <c r="A21" s="9" t="s">
        <v>78</v>
      </c>
      <c r="B21" s="9" t="s">
        <v>78</v>
      </c>
      <c r="C21" s="9">
        <v>6980</v>
      </c>
      <c r="D21" s="9">
        <v>0</v>
      </c>
      <c r="E21" s="9">
        <v>0</v>
      </c>
      <c r="F21" s="9">
        <v>6980</v>
      </c>
      <c r="G21" s="9">
        <v>6980</v>
      </c>
      <c r="H21" s="9">
        <v>0</v>
      </c>
    </row>
    <row r="22" spans="1:8" ht="12" customHeight="1">
      <c r="A22" s="9" t="s">
        <v>43</v>
      </c>
      <c r="B22" s="9" t="s">
        <v>105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</row>
    <row r="23" spans="1:8" ht="12" customHeight="1">
      <c r="A23" s="9" t="s">
        <v>43</v>
      </c>
      <c r="B23" s="9" t="s">
        <v>54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114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18</v>
      </c>
      <c r="B25" s="9" t="s">
        <v>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3"/>
      <c r="B27" s="3"/>
      <c r="C27" s="3"/>
      <c r="D27" s="3"/>
      <c r="E27" s="3"/>
      <c r="F27" s="3"/>
      <c r="G27" s="3"/>
      <c r="H27" s="3"/>
    </row>
    <row r="28" spans="1:8" ht="15" customHeight="1">
      <c r="A28" s="4" t="s">
        <v>66</v>
      </c>
      <c r="B28" s="4"/>
      <c r="C28" s="7">
        <f aca="true" t="shared" si="0" ref="C28:H28">SUM(C7:C26)</f>
        <v>11360</v>
      </c>
      <c r="D28" s="7">
        <f t="shared" si="0"/>
        <v>500</v>
      </c>
      <c r="E28" s="7">
        <f t="shared" si="0"/>
        <v>0</v>
      </c>
      <c r="F28" s="7">
        <f t="shared" si="0"/>
        <v>11860</v>
      </c>
      <c r="G28" s="7">
        <f t="shared" si="0"/>
        <v>11860</v>
      </c>
      <c r="H28" s="7">
        <f t="shared" si="0"/>
        <v>0</v>
      </c>
    </row>
    <row r="29" spans="1:8" ht="12" customHeight="1">
      <c r="A29" s="3"/>
      <c r="B29" s="3"/>
      <c r="C29" s="3"/>
      <c r="D29" s="3"/>
      <c r="E29" s="3"/>
      <c r="F29" s="3"/>
      <c r="G29" s="3"/>
      <c r="H29" s="3"/>
    </row>
    <row r="30" spans="1:8" ht="12" customHeight="1">
      <c r="A30" s="4" t="s">
        <v>3</v>
      </c>
      <c r="B30" s="4"/>
      <c r="C30" s="4">
        <v>0</v>
      </c>
      <c r="D30" s="4"/>
      <c r="E30" s="4"/>
      <c r="F30" s="4">
        <f>F28-C28</f>
        <v>500</v>
      </c>
      <c r="G30" s="4"/>
      <c r="H30" s="4"/>
    </row>
    <row r="31" spans="1:8" ht="12" customHeight="1">
      <c r="A31" s="3"/>
      <c r="B31" s="3"/>
      <c r="C31" s="3"/>
      <c r="D31" s="3"/>
      <c r="E31" s="3"/>
      <c r="F31" s="3"/>
      <c r="G31" s="3"/>
      <c r="H31" s="3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9.5" customHeight="1">
      <c r="A33" s="3"/>
      <c r="B33" s="2" t="s">
        <v>117</v>
      </c>
      <c r="C33" s="2"/>
      <c r="D33" s="2"/>
      <c r="E33" s="2"/>
      <c r="F33" s="2"/>
      <c r="G33" s="2"/>
      <c r="H33" s="3"/>
    </row>
    <row r="34" spans="1:8" ht="12" customHeight="1">
      <c r="A34" s="3"/>
      <c r="B34" s="3"/>
      <c r="C34" s="3"/>
      <c r="D34" s="3"/>
      <c r="E34" s="3"/>
      <c r="F34" s="3"/>
      <c r="G34" s="3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25.5" customHeight="1">
      <c r="A36" s="5" t="s">
        <v>79</v>
      </c>
      <c r="B36" s="5" t="s">
        <v>10</v>
      </c>
      <c r="C36" s="6" t="s">
        <v>90</v>
      </c>
      <c r="D36" s="6" t="s">
        <v>38</v>
      </c>
      <c r="E36" s="6" t="s">
        <v>7</v>
      </c>
      <c r="F36" s="6" t="s">
        <v>50</v>
      </c>
      <c r="G36" s="6" t="s">
        <v>40</v>
      </c>
      <c r="H36" s="6" t="s">
        <v>100</v>
      </c>
    </row>
    <row r="37" spans="1:8" ht="12" customHeight="1">
      <c r="A37" s="3"/>
      <c r="B37" s="3"/>
      <c r="C37" s="3"/>
      <c r="D37" s="3"/>
      <c r="E37" s="3"/>
      <c r="F37" s="3"/>
      <c r="G37" s="3"/>
      <c r="H37" s="3"/>
    </row>
    <row r="38" spans="1:8" ht="12" customHeight="1">
      <c r="A38" s="9" t="s">
        <v>81</v>
      </c>
      <c r="B38" s="9" t="s">
        <v>29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</row>
    <row r="39" spans="1:8" ht="12" customHeight="1">
      <c r="A39" s="9" t="s">
        <v>84</v>
      </c>
      <c r="B39" s="9" t="s">
        <v>59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84</v>
      </c>
      <c r="B40" s="9" t="s">
        <v>26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2</v>
      </c>
      <c r="B41" s="9" t="s">
        <v>32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82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98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" customHeight="1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62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99</v>
      </c>
      <c r="B47" s="9" t="s">
        <v>49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99</v>
      </c>
      <c r="B48" s="9" t="s">
        <v>4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94</v>
      </c>
      <c r="B49" s="9" t="s">
        <v>111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94</v>
      </c>
      <c r="B50" s="9" t="s">
        <v>73</v>
      </c>
      <c r="C50" s="9">
        <v>140</v>
      </c>
      <c r="D50" s="9">
        <v>0</v>
      </c>
      <c r="E50" s="9">
        <v>0</v>
      </c>
      <c r="F50" s="9">
        <v>140</v>
      </c>
      <c r="G50" s="9">
        <v>140</v>
      </c>
      <c r="H50" s="9">
        <v>0</v>
      </c>
    </row>
    <row r="51" spans="1:8" ht="12" customHeight="1">
      <c r="A51" s="9" t="s">
        <v>94</v>
      </c>
      <c r="B51" s="9" t="s">
        <v>8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78</v>
      </c>
      <c r="B52" s="9" t="s">
        <v>78</v>
      </c>
      <c r="C52" s="9">
        <v>480</v>
      </c>
      <c r="D52" s="9">
        <v>0</v>
      </c>
      <c r="E52" s="9">
        <v>0</v>
      </c>
      <c r="F52" s="9">
        <v>480</v>
      </c>
      <c r="G52" s="9">
        <v>480</v>
      </c>
      <c r="H52" s="9">
        <v>0</v>
      </c>
    </row>
    <row r="53" spans="1:8" ht="12" customHeight="1">
      <c r="A53" s="9" t="s">
        <v>43</v>
      </c>
      <c r="B53" s="9" t="s">
        <v>105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43</v>
      </c>
      <c r="B54" s="9" t="s">
        <v>54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</row>
    <row r="55" spans="1:8" ht="12" customHeight="1">
      <c r="A55" s="9" t="s">
        <v>42</v>
      </c>
      <c r="B55" s="9" t="s">
        <v>114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18</v>
      </c>
      <c r="B56" s="9" t="s">
        <v>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18</v>
      </c>
      <c r="B57" s="9" t="s">
        <v>11</v>
      </c>
      <c r="C57" s="9">
        <v>200</v>
      </c>
      <c r="D57" s="9">
        <v>0</v>
      </c>
      <c r="E57" s="9">
        <v>0</v>
      </c>
      <c r="F57" s="9">
        <v>200</v>
      </c>
      <c r="G57" s="9">
        <v>200</v>
      </c>
      <c r="H57" s="9">
        <v>0</v>
      </c>
    </row>
    <row r="58" spans="1:8" ht="12" customHeight="1">
      <c r="A58" s="3"/>
      <c r="B58" s="3"/>
      <c r="C58" s="3"/>
      <c r="D58" s="3"/>
      <c r="E58" s="3"/>
      <c r="F58" s="3"/>
      <c r="G58" s="3"/>
      <c r="H58" s="3"/>
    </row>
    <row r="59" spans="1:8" ht="15" customHeight="1">
      <c r="A59" s="4" t="s">
        <v>66</v>
      </c>
      <c r="B59" s="4"/>
      <c r="C59" s="7">
        <f aca="true" t="shared" si="1" ref="C59:H59">SUM(C38:C57)</f>
        <v>820</v>
      </c>
      <c r="D59" s="7">
        <f t="shared" si="1"/>
        <v>0</v>
      </c>
      <c r="E59" s="7">
        <f t="shared" si="1"/>
        <v>0</v>
      </c>
      <c r="F59" s="7">
        <f t="shared" si="1"/>
        <v>820</v>
      </c>
      <c r="G59" s="7">
        <f t="shared" si="1"/>
        <v>820</v>
      </c>
      <c r="H59" s="7">
        <f t="shared" si="1"/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2" customHeight="1">
      <c r="A61" s="4" t="s">
        <v>3</v>
      </c>
      <c r="B61" s="4"/>
      <c r="C61" s="4">
        <v>0</v>
      </c>
      <c r="D61" s="4"/>
      <c r="E61" s="4"/>
      <c r="F61" s="4">
        <f>F59-C59</f>
        <v>0</v>
      </c>
      <c r="G61" s="4"/>
      <c r="H61" s="4"/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3"/>
      <c r="B63" s="3"/>
      <c r="C63" s="3"/>
      <c r="D63" s="3"/>
      <c r="E63" s="3"/>
      <c r="F63" s="3"/>
      <c r="G63" s="3"/>
      <c r="H63" s="3"/>
    </row>
    <row r="64" spans="1:8" ht="19.5" customHeight="1">
      <c r="A64" s="3"/>
      <c r="B64" s="2" t="s">
        <v>91</v>
      </c>
      <c r="C64" s="2"/>
      <c r="D64" s="2"/>
      <c r="E64" s="2"/>
      <c r="F64" s="2"/>
      <c r="G64" s="2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2" customHeight="1">
      <c r="A66" s="3"/>
      <c r="B66" s="3"/>
      <c r="C66" s="3"/>
      <c r="D66" s="3"/>
      <c r="E66" s="3"/>
      <c r="F66" s="3"/>
      <c r="G66" s="3"/>
      <c r="H66" s="3"/>
    </row>
    <row r="67" spans="1:8" ht="25.5" customHeight="1">
      <c r="A67" s="5" t="s">
        <v>79</v>
      </c>
      <c r="B67" s="5" t="s">
        <v>10</v>
      </c>
      <c r="C67" s="6" t="s">
        <v>90</v>
      </c>
      <c r="D67" s="6" t="s">
        <v>38</v>
      </c>
      <c r="E67" s="6" t="s">
        <v>7</v>
      </c>
      <c r="F67" s="6" t="s">
        <v>50</v>
      </c>
      <c r="G67" s="6" t="s">
        <v>40</v>
      </c>
      <c r="H67" s="6" t="s">
        <v>100</v>
      </c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12" customHeight="1">
      <c r="A69" s="9" t="s">
        <v>81</v>
      </c>
      <c r="B69" s="9" t="s">
        <v>29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84</v>
      </c>
      <c r="B70" s="9" t="s">
        <v>59</v>
      </c>
      <c r="C70" s="9">
        <v>0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</row>
    <row r="71" spans="1:8" ht="12" customHeight="1">
      <c r="A71" s="9" t="s">
        <v>84</v>
      </c>
      <c r="B71" s="9" t="s">
        <v>26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2</v>
      </c>
      <c r="B72" s="9" t="s">
        <v>32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2</v>
      </c>
      <c r="B73" s="9" t="s">
        <v>82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98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51</v>
      </c>
      <c r="B75" s="9" t="s">
        <v>15</v>
      </c>
      <c r="C75" s="9">
        <v>120</v>
      </c>
      <c r="D75" s="9">
        <v>0</v>
      </c>
      <c r="E75" s="9">
        <v>0</v>
      </c>
      <c r="F75" s="9">
        <v>120</v>
      </c>
      <c r="G75" s="9">
        <v>120</v>
      </c>
      <c r="H75" s="9">
        <v>0</v>
      </c>
    </row>
    <row r="76" spans="1:8" ht="12" customHeight="1">
      <c r="A76" s="9" t="s">
        <v>51</v>
      </c>
      <c r="B76" s="9" t="s">
        <v>102</v>
      </c>
      <c r="C76" s="9">
        <v>40</v>
      </c>
      <c r="D76" s="9">
        <v>0</v>
      </c>
      <c r="E76" s="9">
        <v>0</v>
      </c>
      <c r="F76" s="9">
        <v>40</v>
      </c>
      <c r="G76" s="9">
        <v>40</v>
      </c>
      <c r="H76" s="9">
        <v>0</v>
      </c>
    </row>
    <row r="77" spans="1:8" ht="12" customHeight="1">
      <c r="A77" s="9" t="s">
        <v>51</v>
      </c>
      <c r="B77" s="9" t="s">
        <v>62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99</v>
      </c>
      <c r="B78" s="9" t="s">
        <v>49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99</v>
      </c>
      <c r="B79" s="9" t="s">
        <v>4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94</v>
      </c>
      <c r="B80" s="9" t="s">
        <v>111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94</v>
      </c>
      <c r="B81" s="9" t="s">
        <v>73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94</v>
      </c>
      <c r="B82" s="9" t="s">
        <v>8</v>
      </c>
      <c r="C82" s="9">
        <v>20</v>
      </c>
      <c r="D82" s="9">
        <v>0</v>
      </c>
      <c r="E82" s="9">
        <v>0</v>
      </c>
      <c r="F82" s="9">
        <v>20</v>
      </c>
      <c r="G82" s="9">
        <v>20</v>
      </c>
      <c r="H82" s="9">
        <v>0</v>
      </c>
    </row>
    <row r="83" spans="1:8" ht="12" customHeight="1">
      <c r="A83" s="9" t="s">
        <v>78</v>
      </c>
      <c r="B83" s="9" t="s">
        <v>78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43</v>
      </c>
      <c r="B84" s="9" t="s">
        <v>105</v>
      </c>
      <c r="C84" s="9">
        <v>0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</row>
    <row r="85" spans="1:8" ht="12" customHeight="1">
      <c r="A85" s="9" t="s">
        <v>43</v>
      </c>
      <c r="B85" s="9" t="s">
        <v>54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42</v>
      </c>
      <c r="B86" s="9" t="s">
        <v>114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18</v>
      </c>
      <c r="B87" s="9" t="s">
        <v>9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18</v>
      </c>
      <c r="B88" s="9" t="s">
        <v>11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5" customHeight="1">
      <c r="A90" s="4" t="s">
        <v>66</v>
      </c>
      <c r="B90" s="4"/>
      <c r="C90" s="7">
        <f aca="true" t="shared" si="2" ref="C90:H90">SUM(C69:C88)</f>
        <v>180</v>
      </c>
      <c r="D90" s="7">
        <f t="shared" si="2"/>
        <v>0</v>
      </c>
      <c r="E90" s="7">
        <f t="shared" si="2"/>
        <v>0</v>
      </c>
      <c r="F90" s="7">
        <f t="shared" si="2"/>
        <v>180</v>
      </c>
      <c r="G90" s="7">
        <f t="shared" si="2"/>
        <v>180</v>
      </c>
      <c r="H90" s="7">
        <f t="shared" si="2"/>
        <v>0</v>
      </c>
    </row>
    <row r="91" spans="1:8" ht="12" customHeight="1">
      <c r="A91" s="3"/>
      <c r="B91" s="3"/>
      <c r="C91" s="3"/>
      <c r="D91" s="3"/>
      <c r="E91" s="3"/>
      <c r="F91" s="3"/>
      <c r="G91" s="3"/>
      <c r="H91" s="3"/>
    </row>
    <row r="92" spans="1:8" ht="12" customHeight="1">
      <c r="A92" s="4" t="s">
        <v>3</v>
      </c>
      <c r="B92" s="4"/>
      <c r="C92" s="4">
        <v>0</v>
      </c>
      <c r="D92" s="4"/>
      <c r="E92" s="4"/>
      <c r="F92" s="4">
        <f>F90-C90</f>
        <v>0</v>
      </c>
      <c r="G92" s="4"/>
      <c r="H92" s="4"/>
    </row>
    <row r="93" spans="1:8" ht="12" customHeight="1">
      <c r="A93" s="3"/>
      <c r="B93" s="3"/>
      <c r="C93" s="3"/>
      <c r="D93" s="3"/>
      <c r="E93" s="3"/>
      <c r="F93" s="3"/>
      <c r="G93" s="3"/>
      <c r="H93" s="3"/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9.5" customHeight="1">
      <c r="A95" s="3"/>
      <c r="B95" s="2" t="s">
        <v>33</v>
      </c>
      <c r="C95" s="2"/>
      <c r="D95" s="2"/>
      <c r="E95" s="2"/>
      <c r="F95" s="2"/>
      <c r="G95" s="2"/>
      <c r="H95" s="3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25.5" customHeight="1">
      <c r="A98" s="5" t="s">
        <v>79</v>
      </c>
      <c r="B98" s="5" t="s">
        <v>10</v>
      </c>
      <c r="C98" s="6" t="s">
        <v>90</v>
      </c>
      <c r="D98" s="6" t="s">
        <v>38</v>
      </c>
      <c r="E98" s="6" t="s">
        <v>7</v>
      </c>
      <c r="F98" s="6" t="s">
        <v>50</v>
      </c>
      <c r="G98" s="6" t="s">
        <v>40</v>
      </c>
      <c r="H98" s="6" t="s">
        <v>100</v>
      </c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9" t="s">
        <v>81</v>
      </c>
      <c r="B100" s="9" t="s">
        <v>29</v>
      </c>
      <c r="C100" s="9">
        <v>120</v>
      </c>
      <c r="D100" s="9">
        <v>0</v>
      </c>
      <c r="E100" s="9">
        <v>0</v>
      </c>
      <c r="F100" s="9">
        <v>120</v>
      </c>
      <c r="G100" s="9">
        <v>120</v>
      </c>
      <c r="H100" s="9">
        <v>0</v>
      </c>
    </row>
    <row r="101" spans="1:8" ht="12" customHeight="1">
      <c r="A101" s="9" t="s">
        <v>84</v>
      </c>
      <c r="B101" s="9" t="s">
        <v>59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84</v>
      </c>
      <c r="B102" s="9" t="s">
        <v>26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2</v>
      </c>
      <c r="B103" s="9" t="s">
        <v>32</v>
      </c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</row>
    <row r="104" spans="1:8" ht="12" customHeight="1">
      <c r="A104" s="9" t="s">
        <v>2</v>
      </c>
      <c r="B104" s="9" t="s">
        <v>82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2</v>
      </c>
      <c r="B105" s="9" t="s">
        <v>98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51</v>
      </c>
      <c r="B106" s="9" t="s">
        <v>15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51</v>
      </c>
      <c r="B107" s="9" t="s">
        <v>102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51</v>
      </c>
      <c r="B108" s="9" t="s">
        <v>62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99</v>
      </c>
      <c r="B109" s="9" t="s">
        <v>49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99</v>
      </c>
      <c r="B110" s="9" t="s">
        <v>4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94</v>
      </c>
      <c r="B111" s="9" t="s">
        <v>111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94</v>
      </c>
      <c r="B112" s="9" t="s">
        <v>73</v>
      </c>
      <c r="C112" s="9">
        <v>120</v>
      </c>
      <c r="D112" s="9">
        <v>0</v>
      </c>
      <c r="E112" s="9">
        <v>0</v>
      </c>
      <c r="F112" s="9">
        <v>120</v>
      </c>
      <c r="G112" s="9">
        <v>120</v>
      </c>
      <c r="H112" s="9">
        <v>0</v>
      </c>
    </row>
    <row r="113" spans="1:8" ht="12" customHeight="1">
      <c r="A113" s="9" t="s">
        <v>94</v>
      </c>
      <c r="B113" s="9" t="s">
        <v>8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78</v>
      </c>
      <c r="B114" s="9" t="s">
        <v>78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43</v>
      </c>
      <c r="B115" s="9" t="s">
        <v>105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43</v>
      </c>
      <c r="B116" s="9" t="s">
        <v>54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42</v>
      </c>
      <c r="B117" s="9" t="s">
        <v>114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18</v>
      </c>
      <c r="B118" s="9" t="s">
        <v>9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18</v>
      </c>
      <c r="B119" s="9" t="s">
        <v>11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3"/>
      <c r="B120" s="3"/>
      <c r="C120" s="3"/>
      <c r="D120" s="3"/>
      <c r="E120" s="3"/>
      <c r="F120" s="3"/>
      <c r="G120" s="3"/>
      <c r="H120" s="3"/>
    </row>
    <row r="121" spans="1:8" ht="15" customHeight="1">
      <c r="A121" s="4" t="s">
        <v>66</v>
      </c>
      <c r="B121" s="4"/>
      <c r="C121" s="7">
        <f aca="true" t="shared" si="3" ref="C121:H121">SUM(C100:C119)</f>
        <v>240</v>
      </c>
      <c r="D121" s="7">
        <f t="shared" si="3"/>
        <v>0</v>
      </c>
      <c r="E121" s="7">
        <f t="shared" si="3"/>
        <v>0</v>
      </c>
      <c r="F121" s="7">
        <f t="shared" si="3"/>
        <v>240</v>
      </c>
      <c r="G121" s="7">
        <f t="shared" si="3"/>
        <v>240</v>
      </c>
      <c r="H121" s="7">
        <f t="shared" si="3"/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2" customHeight="1">
      <c r="A123" s="4" t="s">
        <v>3</v>
      </c>
      <c r="B123" s="4"/>
      <c r="C123" s="4">
        <v>0</v>
      </c>
      <c r="D123" s="4"/>
      <c r="E123" s="4"/>
      <c r="F123" s="4">
        <f>F121-C121</f>
        <v>0</v>
      </c>
      <c r="G123" s="4"/>
      <c r="H123" s="4"/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9.5" customHeight="1">
      <c r="A126" s="3"/>
      <c r="B126" s="2" t="s">
        <v>27</v>
      </c>
      <c r="C126" s="2"/>
      <c r="D126" s="2"/>
      <c r="E126" s="2"/>
      <c r="F126" s="2"/>
      <c r="G126" s="2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25.5" customHeight="1">
      <c r="A129" s="5" t="s">
        <v>79</v>
      </c>
      <c r="B129" s="5" t="s">
        <v>10</v>
      </c>
      <c r="C129" s="6" t="s">
        <v>90</v>
      </c>
      <c r="D129" s="6" t="s">
        <v>38</v>
      </c>
      <c r="E129" s="6" t="s">
        <v>7</v>
      </c>
      <c r="F129" s="6" t="s">
        <v>50</v>
      </c>
      <c r="G129" s="6" t="s">
        <v>40</v>
      </c>
      <c r="H129" s="6" t="s">
        <v>100</v>
      </c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12" customHeight="1">
      <c r="A131" s="9" t="s">
        <v>81</v>
      </c>
      <c r="B131" s="9" t="s">
        <v>29</v>
      </c>
      <c r="C131" s="9">
        <v>0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</row>
    <row r="132" spans="1:8" ht="12" customHeight="1">
      <c r="A132" s="9" t="s">
        <v>84</v>
      </c>
      <c r="B132" s="9" t="s">
        <v>59</v>
      </c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</row>
    <row r="133" spans="1:8" ht="12" customHeight="1">
      <c r="A133" s="9" t="s">
        <v>84</v>
      </c>
      <c r="B133" s="9" t="s">
        <v>26</v>
      </c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</row>
    <row r="134" spans="1:8" ht="12" customHeight="1">
      <c r="A134" s="9" t="s">
        <v>2</v>
      </c>
      <c r="B134" s="9" t="s">
        <v>32</v>
      </c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</row>
    <row r="135" spans="1:8" ht="12" customHeight="1">
      <c r="A135" s="9" t="s">
        <v>2</v>
      </c>
      <c r="B135" s="9" t="s">
        <v>82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2</v>
      </c>
      <c r="B136" s="9" t="s">
        <v>98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51</v>
      </c>
      <c r="B137" s="9" t="s">
        <v>15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51</v>
      </c>
      <c r="B138" s="9" t="s">
        <v>102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51</v>
      </c>
      <c r="B139" s="9" t="s">
        <v>62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99</v>
      </c>
      <c r="B140" s="9" t="s">
        <v>49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99</v>
      </c>
      <c r="B141" s="9" t="s">
        <v>4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94</v>
      </c>
      <c r="B142" s="9" t="s">
        <v>111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94</v>
      </c>
      <c r="B143" s="9" t="s">
        <v>73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94</v>
      </c>
      <c r="B144" s="9" t="s">
        <v>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78</v>
      </c>
      <c r="B145" s="9" t="s">
        <v>78</v>
      </c>
      <c r="C145" s="9">
        <v>400</v>
      </c>
      <c r="D145" s="9">
        <v>0</v>
      </c>
      <c r="E145" s="9">
        <v>0</v>
      </c>
      <c r="F145" s="9">
        <v>400</v>
      </c>
      <c r="G145" s="9">
        <v>400</v>
      </c>
      <c r="H145" s="9">
        <v>0</v>
      </c>
    </row>
    <row r="146" spans="1:8" ht="12" customHeight="1">
      <c r="A146" s="9" t="s">
        <v>43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43</v>
      </c>
      <c r="B147" s="9" t="s">
        <v>54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42</v>
      </c>
      <c r="B148" s="9" t="s">
        <v>114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18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18</v>
      </c>
      <c r="B150" s="9" t="s">
        <v>11</v>
      </c>
      <c r="C150" s="9">
        <v>0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5" customHeight="1">
      <c r="A152" s="4" t="s">
        <v>66</v>
      </c>
      <c r="B152" s="4"/>
      <c r="C152" s="7">
        <f aca="true" t="shared" si="4" ref="C152:H152">SUM(C131:C150)</f>
        <v>400</v>
      </c>
      <c r="D152" s="7">
        <f t="shared" si="4"/>
        <v>0</v>
      </c>
      <c r="E152" s="7">
        <f t="shared" si="4"/>
        <v>0</v>
      </c>
      <c r="F152" s="7">
        <f t="shared" si="4"/>
        <v>400</v>
      </c>
      <c r="G152" s="7">
        <f t="shared" si="4"/>
        <v>400</v>
      </c>
      <c r="H152" s="7">
        <f t="shared" si="4"/>
        <v>0</v>
      </c>
    </row>
    <row r="153" spans="1:8" ht="12" customHeight="1">
      <c r="A153" s="3"/>
      <c r="B153" s="3"/>
      <c r="C153" s="3"/>
      <c r="D153" s="3"/>
      <c r="E153" s="3"/>
      <c r="F153" s="3"/>
      <c r="G153" s="3"/>
      <c r="H153" s="3"/>
    </row>
    <row r="154" spans="1:8" ht="12" customHeight="1">
      <c r="A154" s="4" t="s">
        <v>3</v>
      </c>
      <c r="B154" s="4"/>
      <c r="C154" s="4">
        <v>0</v>
      </c>
      <c r="D154" s="4"/>
      <c r="E154" s="4"/>
      <c r="F154" s="4">
        <f>F152-C152</f>
        <v>0</v>
      </c>
      <c r="G154" s="4"/>
      <c r="H154" s="4"/>
    </row>
    <row r="155" spans="1:8" ht="12" customHeight="1">
      <c r="A155" s="3"/>
      <c r="B155" s="3"/>
      <c r="C155" s="3"/>
      <c r="D155" s="3"/>
      <c r="E155" s="3"/>
      <c r="F155" s="3"/>
      <c r="G155" s="3"/>
      <c r="H155" s="3"/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9.5" customHeight="1">
      <c r="A157" s="3"/>
      <c r="B157" s="2" t="s">
        <v>5</v>
      </c>
      <c r="C157" s="2"/>
      <c r="D157" s="2"/>
      <c r="E157" s="2"/>
      <c r="F157" s="2"/>
      <c r="G157" s="2"/>
      <c r="H157" s="3"/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3"/>
      <c r="B159" s="3"/>
      <c r="C159" s="3"/>
      <c r="D159" s="3"/>
      <c r="E159" s="3"/>
      <c r="F159" s="3"/>
      <c r="G159" s="3"/>
      <c r="H159" s="3"/>
    </row>
    <row r="160" spans="1:8" ht="25.5" customHeight="1">
      <c r="A160" s="5" t="s">
        <v>79</v>
      </c>
      <c r="B160" s="5" t="s">
        <v>10</v>
      </c>
      <c r="C160" s="6" t="s">
        <v>90</v>
      </c>
      <c r="D160" s="6" t="s">
        <v>38</v>
      </c>
      <c r="E160" s="6" t="s">
        <v>7</v>
      </c>
      <c r="F160" s="6" t="s">
        <v>50</v>
      </c>
      <c r="G160" s="6" t="s">
        <v>40</v>
      </c>
      <c r="H160" s="6" t="s">
        <v>100</v>
      </c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2" customHeight="1">
      <c r="A162" s="9" t="s">
        <v>81</v>
      </c>
      <c r="B162" s="9" t="s">
        <v>29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" customHeight="1">
      <c r="A163" s="9" t="s">
        <v>84</v>
      </c>
      <c r="B163" s="9" t="s">
        <v>59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84</v>
      </c>
      <c r="B164" s="9" t="s">
        <v>26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2</v>
      </c>
      <c r="B165" s="9" t="s">
        <v>32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</row>
    <row r="166" spans="1:8" ht="12" customHeight="1">
      <c r="A166" s="9" t="s">
        <v>2</v>
      </c>
      <c r="B166" s="9" t="s">
        <v>82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2</v>
      </c>
      <c r="B167" s="9" t="s">
        <v>98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51</v>
      </c>
      <c r="B168" s="9" t="s">
        <v>15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51</v>
      </c>
      <c r="B169" s="9" t="s">
        <v>102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51</v>
      </c>
      <c r="B170" s="9" t="s">
        <v>62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99</v>
      </c>
      <c r="B171" s="9" t="s">
        <v>49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99</v>
      </c>
      <c r="B172" s="9" t="s">
        <v>4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94</v>
      </c>
      <c r="B173" s="9" t="s">
        <v>111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94</v>
      </c>
      <c r="B174" s="9" t="s">
        <v>73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94</v>
      </c>
      <c r="B175" s="9" t="s">
        <v>8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78</v>
      </c>
      <c r="B176" s="9" t="s">
        <v>78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43</v>
      </c>
      <c r="B177" s="9" t="s">
        <v>105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43</v>
      </c>
      <c r="B178" s="9" t="s">
        <v>54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42</v>
      </c>
      <c r="B179" s="9" t="s">
        <v>114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18</v>
      </c>
      <c r="B180" s="9" t="s">
        <v>9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18</v>
      </c>
      <c r="B181" s="9" t="s">
        <v>11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SUM(C162:C181)</f>
        <v>0</v>
      </c>
      <c r="D183" s="7">
        <f t="shared" si="5"/>
        <v>0</v>
      </c>
      <c r="E183" s="7">
        <f t="shared" si="5"/>
        <v>0</v>
      </c>
      <c r="F183" s="7">
        <f t="shared" si="5"/>
        <v>0</v>
      </c>
      <c r="G183" s="7">
        <f t="shared" si="5"/>
        <v>0</v>
      </c>
      <c r="H183" s="7">
        <f t="shared" si="5"/>
        <v>0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109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79</v>
      </c>
      <c r="B191" s="5" t="s">
        <v>10</v>
      </c>
      <c r="C191" s="6" t="s">
        <v>90</v>
      </c>
      <c r="D191" s="6" t="s">
        <v>38</v>
      </c>
      <c r="E191" s="6" t="s">
        <v>7</v>
      </c>
      <c r="F191" s="6" t="s">
        <v>50</v>
      </c>
      <c r="G191" s="6" t="s">
        <v>40</v>
      </c>
      <c r="H191" s="6" t="s">
        <v>100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81</v>
      </c>
      <c r="B193" s="9" t="s">
        <v>29</v>
      </c>
      <c r="C193" s="9">
        <v>0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</row>
    <row r="194" spans="1:8" ht="12" customHeight="1">
      <c r="A194" s="9" t="s">
        <v>84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84</v>
      </c>
      <c r="B195" s="9" t="s">
        <v>26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2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2</v>
      </c>
      <c r="B197" s="9" t="s">
        <v>82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98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51</v>
      </c>
      <c r="B199" s="9" t="s">
        <v>15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51</v>
      </c>
      <c r="B200" s="9" t="s">
        <v>102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62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99</v>
      </c>
      <c r="B202" s="9" t="s">
        <v>49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99</v>
      </c>
      <c r="B203" s="9" t="s">
        <v>4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94</v>
      </c>
      <c r="B204" s="9" t="s">
        <v>111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94</v>
      </c>
      <c r="B205" s="9" t="s">
        <v>73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94</v>
      </c>
      <c r="B206" s="9" t="s">
        <v>8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78</v>
      </c>
      <c r="B207" s="9" t="s">
        <v>78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43</v>
      </c>
      <c r="B208" s="9" t="s">
        <v>105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43</v>
      </c>
      <c r="B209" s="9" t="s">
        <v>54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42</v>
      </c>
      <c r="B210" s="9" t="s">
        <v>114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18</v>
      </c>
      <c r="B211" s="9" t="s">
        <v>9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18</v>
      </c>
      <c r="B212" s="9" t="s">
        <v>11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3"/>
      <c r="B213" s="3"/>
      <c r="C213" s="3"/>
      <c r="D213" s="3"/>
      <c r="E213" s="3"/>
      <c r="F213" s="3"/>
      <c r="G213" s="3"/>
      <c r="H213" s="3"/>
    </row>
    <row r="214" spans="1:8" ht="15" customHeight="1">
      <c r="A214" s="4" t="s">
        <v>66</v>
      </c>
      <c r="B214" s="4"/>
      <c r="C214" s="7">
        <f aca="true" t="shared" si="6" ref="C214:H214">SUM(C193:C212)</f>
        <v>0</v>
      </c>
      <c r="D214" s="7">
        <f t="shared" si="6"/>
        <v>0</v>
      </c>
      <c r="E214" s="7">
        <f t="shared" si="6"/>
        <v>0</v>
      </c>
      <c r="F214" s="7">
        <f t="shared" si="6"/>
        <v>0</v>
      </c>
      <c r="G214" s="7">
        <f t="shared" si="6"/>
        <v>0</v>
      </c>
      <c r="H214" s="7">
        <f t="shared" si="6"/>
        <v>0</v>
      </c>
    </row>
    <row r="215" spans="1:8" ht="12" customHeight="1">
      <c r="A215" s="3"/>
      <c r="B215" s="3"/>
      <c r="C215" s="3"/>
      <c r="D215" s="3"/>
      <c r="E215" s="3"/>
      <c r="F215" s="3"/>
      <c r="G215" s="3"/>
      <c r="H215" s="3"/>
    </row>
    <row r="216" spans="1:8" ht="12" customHeight="1">
      <c r="A216" s="4" t="s">
        <v>3</v>
      </c>
      <c r="B216" s="4"/>
      <c r="C216" s="4">
        <v>0</v>
      </c>
      <c r="D216" s="4"/>
      <c r="E216" s="4"/>
      <c r="F216" s="4">
        <f>F214-C214</f>
        <v>0</v>
      </c>
      <c r="G216" s="4"/>
      <c r="H216" s="4"/>
    </row>
    <row r="217" spans="1:8" ht="12" customHeight="1">
      <c r="A217" s="3"/>
      <c r="B217" s="3"/>
      <c r="C217" s="3"/>
      <c r="D217" s="3"/>
      <c r="E217" s="3"/>
      <c r="F217" s="3"/>
      <c r="G217" s="3"/>
      <c r="H217" s="3"/>
    </row>
    <row r="218" spans="1:8" ht="12" customHeight="1">
      <c r="A218" s="3"/>
      <c r="B218" s="3"/>
      <c r="C218" s="3"/>
      <c r="D218" s="3"/>
      <c r="E218" s="3"/>
      <c r="F218" s="3"/>
      <c r="G218" s="3"/>
      <c r="H218" s="3"/>
    </row>
    <row r="219" spans="1:8" ht="19.5" customHeight="1">
      <c r="A219" s="3"/>
      <c r="B219" s="2" t="s">
        <v>70</v>
      </c>
      <c r="C219" s="2"/>
      <c r="D219" s="2"/>
      <c r="E219" s="2"/>
      <c r="F219" s="2"/>
      <c r="G219" s="2"/>
      <c r="H219" s="3"/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2" customHeight="1">
      <c r="A221" s="3"/>
      <c r="B221" s="3"/>
      <c r="C221" s="3"/>
      <c r="D221" s="3"/>
      <c r="E221" s="3"/>
      <c r="F221" s="3"/>
      <c r="G221" s="3"/>
      <c r="H221" s="3"/>
    </row>
    <row r="222" spans="1:8" ht="25.5" customHeight="1">
      <c r="A222" s="5" t="s">
        <v>79</v>
      </c>
      <c r="B222" s="5" t="s">
        <v>10</v>
      </c>
      <c r="C222" s="6" t="s">
        <v>90</v>
      </c>
      <c r="D222" s="6" t="s">
        <v>38</v>
      </c>
      <c r="E222" s="6" t="s">
        <v>7</v>
      </c>
      <c r="F222" s="6" t="s">
        <v>50</v>
      </c>
      <c r="G222" s="6" t="s">
        <v>40</v>
      </c>
      <c r="H222" s="6" t="s">
        <v>100</v>
      </c>
    </row>
    <row r="223" spans="1:8" ht="12" customHeight="1">
      <c r="A223" s="3"/>
      <c r="B223" s="3"/>
      <c r="C223" s="3"/>
      <c r="D223" s="3"/>
      <c r="E223" s="3"/>
      <c r="F223" s="3"/>
      <c r="G223" s="3"/>
      <c r="H223" s="3"/>
    </row>
    <row r="224" spans="1:8" ht="12" customHeight="1">
      <c r="A224" s="9" t="s">
        <v>81</v>
      </c>
      <c r="B224" s="9" t="s">
        <v>29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84</v>
      </c>
      <c r="B225" s="9" t="s">
        <v>59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84</v>
      </c>
      <c r="B226" s="9" t="s">
        <v>26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9" t="s">
        <v>2</v>
      </c>
      <c r="B227" s="9" t="s">
        <v>32</v>
      </c>
      <c r="C227" s="9">
        <v>0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</row>
    <row r="228" spans="1:8" ht="12" customHeight="1">
      <c r="A228" s="9" t="s">
        <v>2</v>
      </c>
      <c r="B228" s="9" t="s">
        <v>82</v>
      </c>
      <c r="C228" s="9">
        <v>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</row>
    <row r="229" spans="1:8" ht="12" customHeight="1">
      <c r="A229" s="9" t="s">
        <v>2</v>
      </c>
      <c r="B229" s="9" t="s">
        <v>98</v>
      </c>
      <c r="C229" s="9">
        <v>0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</row>
    <row r="230" spans="1:8" ht="12" customHeight="1">
      <c r="A230" s="9" t="s">
        <v>51</v>
      </c>
      <c r="B230" s="9" t="s">
        <v>15</v>
      </c>
      <c r="C230" s="9">
        <v>0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</row>
    <row r="231" spans="1:8" ht="12" customHeight="1">
      <c r="A231" s="9" t="s">
        <v>51</v>
      </c>
      <c r="B231" s="9" t="s">
        <v>102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51</v>
      </c>
      <c r="B232" s="9" t="s">
        <v>62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99</v>
      </c>
      <c r="B233" s="9" t="s">
        <v>49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99</v>
      </c>
      <c r="B234" s="9" t="s">
        <v>4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94</v>
      </c>
      <c r="B235" s="9" t="s">
        <v>111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94</v>
      </c>
      <c r="B236" s="9" t="s">
        <v>73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94</v>
      </c>
      <c r="B237" s="9" t="s">
        <v>8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43</v>
      </c>
      <c r="B239" s="9" t="s">
        <v>105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43</v>
      </c>
      <c r="B240" s="9" t="s">
        <v>54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42</v>
      </c>
      <c r="B241" s="9" t="s">
        <v>114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18</v>
      </c>
      <c r="B242" s="9" t="s">
        <v>9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18</v>
      </c>
      <c r="B243" s="9" t="s">
        <v>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5" customHeight="1">
      <c r="A245" s="4" t="s">
        <v>66</v>
      </c>
      <c r="B245" s="4"/>
      <c r="C245" s="7">
        <f aca="true" t="shared" si="7" ref="C245:H245">SUM(C224:C243)</f>
        <v>0</v>
      </c>
      <c r="D245" s="7">
        <f t="shared" si="7"/>
        <v>0</v>
      </c>
      <c r="E245" s="7">
        <f t="shared" si="7"/>
        <v>0</v>
      </c>
      <c r="F245" s="7">
        <f t="shared" si="7"/>
        <v>0</v>
      </c>
      <c r="G245" s="7">
        <f t="shared" si="7"/>
        <v>0</v>
      </c>
      <c r="H245" s="7">
        <f t="shared" si="7"/>
        <v>0</v>
      </c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2" customHeight="1">
      <c r="A247" s="4" t="s">
        <v>3</v>
      </c>
      <c r="B247" s="4"/>
      <c r="C247" s="4">
        <v>0</v>
      </c>
      <c r="D247" s="4"/>
      <c r="E247" s="4"/>
      <c r="F247" s="4">
        <f>F245-C245</f>
        <v>0</v>
      </c>
      <c r="G247" s="4"/>
      <c r="H247" s="4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19.5" customHeight="1">
      <c r="A250" s="3"/>
      <c r="B250" s="2" t="s">
        <v>45</v>
      </c>
      <c r="C250" s="2"/>
      <c r="D250" s="2"/>
      <c r="E250" s="2"/>
      <c r="F250" s="2"/>
      <c r="G250" s="2"/>
      <c r="H250" s="3"/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25.5" customHeight="1">
      <c r="A253" s="5" t="s">
        <v>79</v>
      </c>
      <c r="B253" s="5" t="s">
        <v>10</v>
      </c>
      <c r="C253" s="6" t="s">
        <v>90</v>
      </c>
      <c r="D253" s="6" t="s">
        <v>38</v>
      </c>
      <c r="E253" s="6" t="s">
        <v>7</v>
      </c>
      <c r="F253" s="6" t="s">
        <v>50</v>
      </c>
      <c r="G253" s="6" t="s">
        <v>40</v>
      </c>
      <c r="H253" s="6" t="s">
        <v>100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9" t="s">
        <v>81</v>
      </c>
      <c r="B255" s="9" t="s">
        <v>29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84</v>
      </c>
      <c r="B256" s="9" t="s">
        <v>59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84</v>
      </c>
      <c r="B257" s="9" t="s">
        <v>26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2</v>
      </c>
      <c r="B258" s="9" t="s">
        <v>32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2</v>
      </c>
      <c r="B259" s="9" t="s">
        <v>82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2</v>
      </c>
      <c r="B260" s="9" t="s">
        <v>98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51</v>
      </c>
      <c r="B261" s="9" t="s">
        <v>15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51</v>
      </c>
      <c r="B262" s="9" t="s">
        <v>102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51</v>
      </c>
      <c r="B263" s="9" t="s">
        <v>62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99</v>
      </c>
      <c r="B264" s="9" t="s">
        <v>49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99</v>
      </c>
      <c r="B265" s="9" t="s">
        <v>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94</v>
      </c>
      <c r="B266" s="9" t="s">
        <v>111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94</v>
      </c>
      <c r="B267" s="9" t="s">
        <v>73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94</v>
      </c>
      <c r="B268" s="9" t="s">
        <v>8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78</v>
      </c>
      <c r="B269" s="9" t="s">
        <v>78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43</v>
      </c>
      <c r="B270" s="9" t="s">
        <v>105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43</v>
      </c>
      <c r="B271" s="9" t="s">
        <v>54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42</v>
      </c>
      <c r="B272" s="9" t="s">
        <v>114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18</v>
      </c>
      <c r="B273" s="9" t="s">
        <v>9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18</v>
      </c>
      <c r="B274" s="9" t="s">
        <v>11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3"/>
      <c r="B275" s="3"/>
      <c r="C275" s="3"/>
      <c r="D275" s="3"/>
      <c r="E275" s="3"/>
      <c r="F275" s="3"/>
      <c r="G275" s="3"/>
      <c r="H275" s="3"/>
    </row>
    <row r="276" spans="1:8" ht="15" customHeight="1">
      <c r="A276" s="4" t="s">
        <v>66</v>
      </c>
      <c r="B276" s="4"/>
      <c r="C276" s="7">
        <f aca="true" t="shared" si="8" ref="C276:H276">SUM(C255:C274)</f>
        <v>0</v>
      </c>
      <c r="D276" s="7">
        <f t="shared" si="8"/>
        <v>0</v>
      </c>
      <c r="E276" s="7">
        <f t="shared" si="8"/>
        <v>0</v>
      </c>
      <c r="F276" s="7">
        <f t="shared" si="8"/>
        <v>0</v>
      </c>
      <c r="G276" s="7">
        <f t="shared" si="8"/>
        <v>0</v>
      </c>
      <c r="H276" s="7">
        <f t="shared" si="8"/>
        <v>0</v>
      </c>
    </row>
    <row r="277" spans="1:8" ht="12" customHeight="1">
      <c r="A277" s="3"/>
      <c r="B277" s="3"/>
      <c r="C277" s="3"/>
      <c r="D277" s="3"/>
      <c r="E277" s="3"/>
      <c r="F277" s="3"/>
      <c r="G277" s="3"/>
      <c r="H277" s="3"/>
    </row>
    <row r="278" spans="1:8" ht="12" customHeight="1">
      <c r="A278" s="4" t="s">
        <v>3</v>
      </c>
      <c r="B278" s="4"/>
      <c r="C278" s="4">
        <v>0</v>
      </c>
      <c r="D278" s="4"/>
      <c r="E278" s="4"/>
      <c r="F278" s="4">
        <f>F276-C276</f>
        <v>0</v>
      </c>
      <c r="G278" s="4"/>
      <c r="H278" s="4"/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9.5" customHeight="1">
      <c r="A281" s="3"/>
      <c r="B281" s="2" t="s">
        <v>106</v>
      </c>
      <c r="C281" s="2"/>
      <c r="D281" s="2"/>
      <c r="E281" s="2"/>
      <c r="F281" s="2"/>
      <c r="G281" s="2"/>
      <c r="H281" s="3"/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25.5" customHeight="1">
      <c r="A284" s="5" t="s">
        <v>79</v>
      </c>
      <c r="B284" s="5" t="s">
        <v>10</v>
      </c>
      <c r="C284" s="6" t="s">
        <v>90</v>
      </c>
      <c r="D284" s="6" t="s">
        <v>38</v>
      </c>
      <c r="E284" s="6" t="s">
        <v>7</v>
      </c>
      <c r="F284" s="6" t="s">
        <v>50</v>
      </c>
      <c r="G284" s="6" t="s">
        <v>40</v>
      </c>
      <c r="H284" s="6" t="s">
        <v>100</v>
      </c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2" customHeight="1">
      <c r="A286" s="9" t="s">
        <v>81</v>
      </c>
      <c r="B286" s="9" t="s">
        <v>29</v>
      </c>
      <c r="C286" s="9">
        <v>0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</row>
    <row r="287" spans="1:8" ht="12" customHeight="1">
      <c r="A287" s="9" t="s">
        <v>84</v>
      </c>
      <c r="B287" s="9" t="s">
        <v>59</v>
      </c>
      <c r="C287" s="9">
        <v>0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</row>
    <row r="288" spans="1:8" ht="12" customHeight="1">
      <c r="A288" s="9" t="s">
        <v>84</v>
      </c>
      <c r="B288" s="9" t="s">
        <v>26</v>
      </c>
      <c r="C288" s="9">
        <v>0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</row>
    <row r="289" spans="1:8" ht="12" customHeight="1">
      <c r="A289" s="9" t="s">
        <v>2</v>
      </c>
      <c r="B289" s="9" t="s">
        <v>32</v>
      </c>
      <c r="C289" s="9">
        <v>0</v>
      </c>
      <c r="D289" s="9">
        <v>0</v>
      </c>
      <c r="E289" s="9">
        <v>0</v>
      </c>
      <c r="F289" s="9">
        <v>0</v>
      </c>
      <c r="G289" s="9">
        <v>0</v>
      </c>
      <c r="H289" s="9">
        <v>0</v>
      </c>
    </row>
    <row r="290" spans="1:8" ht="12" customHeight="1">
      <c r="A290" s="9" t="s">
        <v>2</v>
      </c>
      <c r="B290" s="9" t="s">
        <v>82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2</v>
      </c>
      <c r="B291" s="9" t="s">
        <v>98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51</v>
      </c>
      <c r="B292" s="9" t="s">
        <v>15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51</v>
      </c>
      <c r="B293" s="9" t="s">
        <v>102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62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99</v>
      </c>
      <c r="B295" s="9" t="s">
        <v>49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99</v>
      </c>
      <c r="B296" s="9" t="s">
        <v>4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94</v>
      </c>
      <c r="B297" s="9" t="s">
        <v>111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94</v>
      </c>
      <c r="B298" s="9" t="s">
        <v>73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94</v>
      </c>
      <c r="B299" s="9" t="s">
        <v>8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78</v>
      </c>
      <c r="B300" s="9" t="s">
        <v>78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43</v>
      </c>
      <c r="B301" s="9" t="s">
        <v>105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43</v>
      </c>
      <c r="B302" s="9" t="s">
        <v>54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42</v>
      </c>
      <c r="B303" s="9" t="s">
        <v>114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18</v>
      </c>
      <c r="B304" s="9" t="s">
        <v>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18</v>
      </c>
      <c r="B305" s="9" t="s">
        <v>11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3"/>
      <c r="B306" s="3"/>
      <c r="C306" s="3"/>
      <c r="D306" s="3"/>
      <c r="E306" s="3"/>
      <c r="F306" s="3"/>
      <c r="G306" s="3"/>
      <c r="H306" s="3"/>
    </row>
    <row r="307" spans="1:8" ht="15" customHeight="1">
      <c r="A307" s="4" t="s">
        <v>66</v>
      </c>
      <c r="B307" s="4"/>
      <c r="C307" s="7">
        <f aca="true" t="shared" si="9" ref="C307:H307">SUM(C286:C305)</f>
        <v>0</v>
      </c>
      <c r="D307" s="7">
        <f t="shared" si="9"/>
        <v>0</v>
      </c>
      <c r="E307" s="7">
        <f t="shared" si="9"/>
        <v>0</v>
      </c>
      <c r="F307" s="7">
        <f t="shared" si="9"/>
        <v>0</v>
      </c>
      <c r="G307" s="7">
        <f t="shared" si="9"/>
        <v>0</v>
      </c>
      <c r="H307" s="7">
        <f t="shared" si="9"/>
        <v>0</v>
      </c>
    </row>
    <row r="308" spans="1:8" ht="12" customHeight="1">
      <c r="A308" s="3"/>
      <c r="B308" s="3"/>
      <c r="C308" s="3"/>
      <c r="D308" s="3"/>
      <c r="E308" s="3"/>
      <c r="F308" s="3"/>
      <c r="G308" s="3"/>
      <c r="H308" s="3"/>
    </row>
    <row r="309" spans="1:8" ht="12" customHeight="1">
      <c r="A309" s="4" t="s">
        <v>3</v>
      </c>
      <c r="B309" s="4"/>
      <c r="C309" s="4">
        <v>0</v>
      </c>
      <c r="D309" s="4"/>
      <c r="E309" s="4"/>
      <c r="F309" s="4">
        <f>F307-C307</f>
        <v>0</v>
      </c>
      <c r="G309" s="4"/>
      <c r="H309" s="4"/>
    </row>
    <row r="310" spans="1:8" ht="12" customHeight="1">
      <c r="A310" s="3"/>
      <c r="B310" s="3"/>
      <c r="C310" s="3"/>
      <c r="D310" s="3"/>
      <c r="E310" s="3"/>
      <c r="F310" s="3"/>
      <c r="G310" s="3"/>
      <c r="H310" s="3"/>
    </row>
    <row r="311" spans="1:8" ht="12" customHeight="1">
      <c r="A311" s="3"/>
      <c r="B311" s="3"/>
      <c r="C311" s="3"/>
      <c r="D311" s="3"/>
      <c r="E311" s="3"/>
      <c r="F311" s="3"/>
      <c r="G311" s="3"/>
      <c r="H311" s="3"/>
    </row>
    <row r="312" spans="1:8" ht="19.5" customHeight="1">
      <c r="A312" s="3"/>
      <c r="B312" s="2" t="s">
        <v>112</v>
      </c>
      <c r="C312" s="2"/>
      <c r="D312" s="2"/>
      <c r="E312" s="2"/>
      <c r="F312" s="2"/>
      <c r="G312" s="2"/>
      <c r="H312" s="3"/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25.5" customHeight="1">
      <c r="A315" s="5" t="s">
        <v>79</v>
      </c>
      <c r="B315" s="5" t="s">
        <v>10</v>
      </c>
      <c r="C315" s="6" t="s">
        <v>90</v>
      </c>
      <c r="D315" s="6" t="s">
        <v>38</v>
      </c>
      <c r="E315" s="6" t="s">
        <v>7</v>
      </c>
      <c r="F315" s="6" t="s">
        <v>50</v>
      </c>
      <c r="G315" s="6" t="s">
        <v>40</v>
      </c>
      <c r="H315" s="6" t="s">
        <v>100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9" t="s">
        <v>81</v>
      </c>
      <c r="B317" s="9" t="s">
        <v>29</v>
      </c>
      <c r="C317" s="9">
        <v>0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</row>
    <row r="318" spans="1:8" ht="12" customHeight="1">
      <c r="A318" s="9" t="s">
        <v>84</v>
      </c>
      <c r="B318" s="9" t="s">
        <v>59</v>
      </c>
      <c r="C318" s="9">
        <v>0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</row>
    <row r="319" spans="1:8" ht="12" customHeight="1">
      <c r="A319" s="9" t="s">
        <v>84</v>
      </c>
      <c r="B319" s="9" t="s">
        <v>26</v>
      </c>
      <c r="C319" s="9">
        <v>0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</row>
    <row r="320" spans="1:8" ht="12" customHeight="1">
      <c r="A320" s="9" t="s">
        <v>2</v>
      </c>
      <c r="B320" s="9" t="s">
        <v>32</v>
      </c>
      <c r="C320" s="9">
        <v>0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</row>
    <row r="321" spans="1:8" ht="12" customHeight="1">
      <c r="A321" s="9" t="s">
        <v>2</v>
      </c>
      <c r="B321" s="9" t="s">
        <v>82</v>
      </c>
      <c r="C321" s="9">
        <v>0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</row>
    <row r="322" spans="1:8" ht="12" customHeight="1">
      <c r="A322" s="9" t="s">
        <v>2</v>
      </c>
      <c r="B322" s="9" t="s">
        <v>98</v>
      </c>
      <c r="C322" s="9">
        <v>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</row>
    <row r="323" spans="1:8" ht="12" customHeight="1">
      <c r="A323" s="9" t="s">
        <v>51</v>
      </c>
      <c r="B323" s="9" t="s">
        <v>15</v>
      </c>
      <c r="C323" s="9">
        <v>0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</row>
    <row r="324" spans="1:8" ht="12" customHeight="1">
      <c r="A324" s="9" t="s">
        <v>51</v>
      </c>
      <c r="B324" s="9" t="s">
        <v>102</v>
      </c>
      <c r="C324" s="9">
        <v>0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</row>
    <row r="325" spans="1:8" ht="12" customHeight="1">
      <c r="A325" s="9" t="s">
        <v>51</v>
      </c>
      <c r="B325" s="9" t="s">
        <v>62</v>
      </c>
      <c r="C325" s="9">
        <v>0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</row>
    <row r="326" spans="1:8" ht="12" customHeight="1">
      <c r="A326" s="9" t="s">
        <v>99</v>
      </c>
      <c r="B326" s="9" t="s">
        <v>49</v>
      </c>
      <c r="C326" s="9">
        <v>0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</row>
    <row r="327" spans="1:8" ht="12" customHeight="1">
      <c r="A327" s="9" t="s">
        <v>99</v>
      </c>
      <c r="B327" s="9" t="s">
        <v>4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94</v>
      </c>
      <c r="B328" s="9" t="s">
        <v>111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94</v>
      </c>
      <c r="B329" s="9" t="s">
        <v>73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94</v>
      </c>
      <c r="B330" s="9" t="s">
        <v>8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78</v>
      </c>
      <c r="B331" s="9" t="s">
        <v>78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43</v>
      </c>
      <c r="B332" s="9" t="s">
        <v>105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43</v>
      </c>
      <c r="B333" s="9" t="s">
        <v>54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42</v>
      </c>
      <c r="B334" s="9" t="s">
        <v>114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18</v>
      </c>
      <c r="B335" s="9" t="s">
        <v>9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18</v>
      </c>
      <c r="B336" s="9" t="s">
        <v>11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3"/>
      <c r="B337" s="3"/>
      <c r="C337" s="3"/>
      <c r="D337" s="3"/>
      <c r="E337" s="3"/>
      <c r="F337" s="3"/>
      <c r="G337" s="3"/>
      <c r="H337" s="3"/>
    </row>
    <row r="338" spans="1:8" ht="15" customHeight="1">
      <c r="A338" s="4" t="s">
        <v>66</v>
      </c>
      <c r="B338" s="4"/>
      <c r="C338" s="7">
        <f aca="true" t="shared" si="10" ref="C338:H338">SUM(C317:C336)</f>
        <v>0</v>
      </c>
      <c r="D338" s="7">
        <f t="shared" si="10"/>
        <v>0</v>
      </c>
      <c r="E338" s="7">
        <f t="shared" si="10"/>
        <v>0</v>
      </c>
      <c r="F338" s="7">
        <f t="shared" si="10"/>
        <v>0</v>
      </c>
      <c r="G338" s="7">
        <f t="shared" si="10"/>
        <v>0</v>
      </c>
      <c r="H338" s="7">
        <f t="shared" si="10"/>
        <v>0</v>
      </c>
    </row>
    <row r="339" spans="1:8" ht="12" customHeight="1">
      <c r="A339" s="3"/>
      <c r="B339" s="3"/>
      <c r="C339" s="3"/>
      <c r="D339" s="3"/>
      <c r="E339" s="3"/>
      <c r="F339" s="3"/>
      <c r="G339" s="3"/>
      <c r="H339" s="3"/>
    </row>
    <row r="340" spans="1:8" ht="12" customHeight="1">
      <c r="A340" s="4" t="s">
        <v>3</v>
      </c>
      <c r="B340" s="4"/>
      <c r="C340" s="4">
        <v>0</v>
      </c>
      <c r="D340" s="4"/>
      <c r="E340" s="4"/>
      <c r="F340" s="4">
        <f>F338-C338</f>
        <v>0</v>
      </c>
      <c r="G340" s="4"/>
      <c r="H340" s="4"/>
    </row>
    <row r="341" spans="1:8" ht="12" customHeight="1">
      <c r="A341" s="3"/>
      <c r="B341" s="3"/>
      <c r="C341" s="3"/>
      <c r="D341" s="3"/>
      <c r="E341" s="3"/>
      <c r="F341" s="3"/>
      <c r="G341" s="3"/>
      <c r="H341" s="3"/>
    </row>
    <row r="342" spans="1:8" ht="12" customHeight="1">
      <c r="A342" s="3"/>
      <c r="B342" s="3"/>
      <c r="C342" s="3"/>
      <c r="D342" s="3"/>
      <c r="E342" s="3"/>
      <c r="F342" s="3"/>
      <c r="G342" s="3"/>
      <c r="H342" s="3"/>
    </row>
    <row r="343" spans="1:8" ht="19.5" customHeight="1">
      <c r="A343" s="3"/>
      <c r="B343" s="2" t="s">
        <v>87</v>
      </c>
      <c r="C343" s="2"/>
      <c r="D343" s="2"/>
      <c r="E343" s="2"/>
      <c r="F343" s="2"/>
      <c r="G343" s="2"/>
      <c r="H343" s="3"/>
    </row>
    <row r="344" spans="1:8" ht="12" customHeight="1">
      <c r="A344" s="3"/>
      <c r="B344" s="3"/>
      <c r="C344" s="3"/>
      <c r="D344" s="3"/>
      <c r="E344" s="3"/>
      <c r="F344" s="3"/>
      <c r="G344" s="3"/>
      <c r="H344" s="3"/>
    </row>
    <row r="345" spans="1:8" ht="12" customHeight="1">
      <c r="A345" s="3"/>
      <c r="B345" s="3"/>
      <c r="C345" s="3"/>
      <c r="D345" s="3"/>
      <c r="E345" s="3"/>
      <c r="F345" s="3"/>
      <c r="G345" s="3"/>
      <c r="H345" s="3"/>
    </row>
    <row r="346" spans="1:8" ht="25.5" customHeight="1">
      <c r="A346" s="5" t="s">
        <v>79</v>
      </c>
      <c r="B346" s="5" t="s">
        <v>10</v>
      </c>
      <c r="C346" s="6" t="s">
        <v>90</v>
      </c>
      <c r="D346" s="6" t="s">
        <v>38</v>
      </c>
      <c r="E346" s="6" t="s">
        <v>7</v>
      </c>
      <c r="F346" s="6" t="s">
        <v>50</v>
      </c>
      <c r="G346" s="6" t="s">
        <v>40</v>
      </c>
      <c r="H346" s="6" t="s">
        <v>100</v>
      </c>
    </row>
    <row r="347" spans="1:8" ht="12" customHeight="1">
      <c r="A347" s="3"/>
      <c r="B347" s="3"/>
      <c r="C347" s="3"/>
      <c r="D347" s="3"/>
      <c r="E347" s="3"/>
      <c r="F347" s="3"/>
      <c r="G347" s="3"/>
      <c r="H347" s="3"/>
    </row>
    <row r="348" spans="1:8" ht="12" customHeight="1">
      <c r="A348" s="9" t="s">
        <v>81</v>
      </c>
      <c r="B348" s="9" t="s">
        <v>29</v>
      </c>
      <c r="C348" s="9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</row>
    <row r="349" spans="1:8" ht="12" customHeight="1">
      <c r="A349" s="9" t="s">
        <v>84</v>
      </c>
      <c r="B349" s="9" t="s">
        <v>59</v>
      </c>
      <c r="C349" s="9">
        <v>0</v>
      </c>
      <c r="D349" s="9">
        <v>0</v>
      </c>
      <c r="E349" s="9">
        <v>0</v>
      </c>
      <c r="F349" s="9">
        <v>0</v>
      </c>
      <c r="G349" s="9">
        <v>0</v>
      </c>
      <c r="H349" s="9">
        <v>0</v>
      </c>
    </row>
    <row r="350" spans="1:8" ht="12" customHeight="1">
      <c r="A350" s="9" t="s">
        <v>84</v>
      </c>
      <c r="B350" s="9" t="s">
        <v>26</v>
      </c>
      <c r="C350" s="9">
        <v>0</v>
      </c>
      <c r="D350" s="9">
        <v>0</v>
      </c>
      <c r="E350" s="9">
        <v>0</v>
      </c>
      <c r="F350" s="9">
        <v>0</v>
      </c>
      <c r="G350" s="9">
        <v>0</v>
      </c>
      <c r="H350" s="9">
        <v>0</v>
      </c>
    </row>
    <row r="351" spans="1:8" ht="12" customHeight="1">
      <c r="A351" s="9" t="s">
        <v>2</v>
      </c>
      <c r="B351" s="9" t="s">
        <v>32</v>
      </c>
      <c r="C351" s="9">
        <v>0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</row>
    <row r="352" spans="1:8" ht="12" customHeight="1">
      <c r="A352" s="9" t="s">
        <v>2</v>
      </c>
      <c r="B352" s="9" t="s">
        <v>82</v>
      </c>
      <c r="C352" s="9">
        <v>0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</row>
    <row r="353" spans="1:8" ht="12" customHeight="1">
      <c r="A353" s="9" t="s">
        <v>2</v>
      </c>
      <c r="B353" s="9" t="s">
        <v>98</v>
      </c>
      <c r="C353" s="9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</row>
    <row r="354" spans="1:8" ht="12" customHeight="1">
      <c r="A354" s="9" t="s">
        <v>51</v>
      </c>
      <c r="B354" s="9" t="s">
        <v>15</v>
      </c>
      <c r="C354" s="9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</row>
    <row r="355" spans="1:8" ht="12" customHeight="1">
      <c r="A355" s="9" t="s">
        <v>51</v>
      </c>
      <c r="B355" s="9" t="s">
        <v>102</v>
      </c>
      <c r="C355" s="9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</row>
    <row r="356" spans="1:8" ht="12" customHeight="1">
      <c r="A356" s="9" t="s">
        <v>51</v>
      </c>
      <c r="B356" s="9" t="s">
        <v>62</v>
      </c>
      <c r="C356" s="9">
        <v>0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</row>
    <row r="357" spans="1:8" ht="12" customHeight="1">
      <c r="A357" s="9" t="s">
        <v>99</v>
      </c>
      <c r="B357" s="9" t="s">
        <v>49</v>
      </c>
      <c r="C357" s="9">
        <v>0</v>
      </c>
      <c r="D357" s="9">
        <v>0</v>
      </c>
      <c r="E357" s="9">
        <v>0</v>
      </c>
      <c r="F357" s="9">
        <v>0</v>
      </c>
      <c r="G357" s="9">
        <v>0</v>
      </c>
      <c r="H357" s="9">
        <v>0</v>
      </c>
    </row>
    <row r="358" spans="1:8" ht="12" customHeight="1">
      <c r="A358" s="9" t="s">
        <v>99</v>
      </c>
      <c r="B358" s="9" t="s">
        <v>4</v>
      </c>
      <c r="C358" s="9">
        <v>0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</row>
    <row r="359" spans="1:8" ht="12" customHeight="1">
      <c r="A359" s="9" t="s">
        <v>94</v>
      </c>
      <c r="B359" s="9" t="s">
        <v>111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94</v>
      </c>
      <c r="B360" s="9" t="s">
        <v>73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94</v>
      </c>
      <c r="B361" s="9" t="s">
        <v>8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78</v>
      </c>
      <c r="B362" s="9" t="s">
        <v>78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43</v>
      </c>
      <c r="B363" s="9" t="s">
        <v>105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43</v>
      </c>
      <c r="B364" s="9" t="s">
        <v>54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42</v>
      </c>
      <c r="B365" s="9" t="s">
        <v>114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18</v>
      </c>
      <c r="B366" s="9" t="s">
        <v>9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18</v>
      </c>
      <c r="B367" s="9" t="s">
        <v>11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3"/>
      <c r="B368" s="3"/>
      <c r="C368" s="3"/>
      <c r="D368" s="3"/>
      <c r="E368" s="3"/>
      <c r="F368" s="3"/>
      <c r="G368" s="3"/>
      <c r="H368" s="3"/>
    </row>
    <row r="369" spans="1:8" ht="15" customHeight="1">
      <c r="A369" s="4" t="s">
        <v>66</v>
      </c>
      <c r="B369" s="4"/>
      <c r="C369" s="7">
        <f aca="true" t="shared" si="11" ref="C369:H369">SUM(C348:C367)</f>
        <v>0</v>
      </c>
      <c r="D369" s="7">
        <f t="shared" si="11"/>
        <v>0</v>
      </c>
      <c r="E369" s="7">
        <f t="shared" si="11"/>
        <v>0</v>
      </c>
      <c r="F369" s="7">
        <f t="shared" si="11"/>
        <v>0</v>
      </c>
      <c r="G369" s="7">
        <f t="shared" si="11"/>
        <v>0</v>
      </c>
      <c r="H369" s="7">
        <f t="shared" si="11"/>
        <v>0</v>
      </c>
    </row>
    <row r="370" spans="1:8" ht="12" customHeight="1">
      <c r="A370" s="3"/>
      <c r="B370" s="3"/>
      <c r="C370" s="3"/>
      <c r="D370" s="3"/>
      <c r="E370" s="3"/>
      <c r="F370" s="3"/>
      <c r="G370" s="3"/>
      <c r="H370" s="3"/>
    </row>
    <row r="371" spans="1:8" ht="12" customHeight="1">
      <c r="A371" s="4" t="s">
        <v>3</v>
      </c>
      <c r="B371" s="4"/>
      <c r="C371" s="4">
        <v>0</v>
      </c>
      <c r="D371" s="4"/>
      <c r="E371" s="4"/>
      <c r="F371" s="4">
        <f>F369-C369</f>
        <v>0</v>
      </c>
      <c r="G371" s="4"/>
      <c r="H371" s="4"/>
    </row>
    <row r="372" spans="1:8" ht="12" customHeight="1">
      <c r="A372" s="3"/>
      <c r="B372" s="3"/>
      <c r="C372" s="3"/>
      <c r="D372" s="3"/>
      <c r="E372" s="3"/>
      <c r="F372" s="3"/>
      <c r="G372" s="3"/>
      <c r="H372" s="3"/>
    </row>
    <row r="373" spans="1:8" ht="12" customHeight="1">
      <c r="A373" s="3"/>
      <c r="B373" s="3"/>
      <c r="C373" s="3"/>
      <c r="D373" s="3"/>
      <c r="E373" s="3"/>
      <c r="F373" s="3"/>
      <c r="G373" s="3"/>
      <c r="H373" s="3"/>
    </row>
    <row r="374" spans="1:8" ht="19.5" customHeight="1">
      <c r="A374" s="3"/>
      <c r="B374" s="2" t="s">
        <v>48</v>
      </c>
      <c r="C374" s="2"/>
      <c r="D374" s="2"/>
      <c r="E374" s="2"/>
      <c r="F374" s="2"/>
      <c r="G374" s="2"/>
      <c r="H374" s="3"/>
    </row>
    <row r="375" spans="1:8" ht="12" customHeight="1">
      <c r="A375" s="3"/>
      <c r="B375" s="3"/>
      <c r="C375" s="3"/>
      <c r="D375" s="3"/>
      <c r="E375" s="3"/>
      <c r="F375" s="3"/>
      <c r="G375" s="3"/>
      <c r="H375" s="3"/>
    </row>
    <row r="376" spans="1:8" ht="12" customHeight="1">
      <c r="A376" s="3"/>
      <c r="B376" s="3"/>
      <c r="C376" s="3"/>
      <c r="D376" s="3"/>
      <c r="E376" s="3"/>
      <c r="F376" s="3"/>
      <c r="G376" s="3"/>
      <c r="H376" s="3"/>
    </row>
    <row r="377" spans="1:8" ht="25.5" customHeight="1">
      <c r="A377" s="5" t="s">
        <v>79</v>
      </c>
      <c r="B377" s="5" t="s">
        <v>10</v>
      </c>
      <c r="C377" s="6" t="s">
        <v>90</v>
      </c>
      <c r="D377" s="6" t="s">
        <v>38</v>
      </c>
      <c r="E377" s="6" t="s">
        <v>7</v>
      </c>
      <c r="F377" s="6" t="s">
        <v>50</v>
      </c>
      <c r="G377" s="6" t="s">
        <v>40</v>
      </c>
      <c r="H377" s="6" t="s">
        <v>100</v>
      </c>
    </row>
    <row r="378" spans="1:8" ht="12" customHeight="1">
      <c r="A378" s="3"/>
      <c r="B378" s="3"/>
      <c r="C378" s="3"/>
      <c r="D378" s="3"/>
      <c r="E378" s="3"/>
      <c r="F378" s="3"/>
      <c r="G378" s="3"/>
      <c r="H378" s="3"/>
    </row>
    <row r="379" spans="1:8" ht="12" customHeight="1">
      <c r="A379" s="9" t="s">
        <v>81</v>
      </c>
      <c r="B379" s="9" t="s">
        <v>29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9" t="s">
        <v>94</v>
      </c>
      <c r="B380" s="9" t="s">
        <v>73</v>
      </c>
      <c r="C380" s="9">
        <v>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</row>
    <row r="381" spans="1:8" ht="12" customHeight="1">
      <c r="A381" s="9" t="s">
        <v>78</v>
      </c>
      <c r="B381" s="9" t="s">
        <v>78</v>
      </c>
      <c r="C381" s="9">
        <v>0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</row>
    <row r="382" spans="1:8" ht="12" customHeight="1">
      <c r="A382" s="9" t="s">
        <v>75</v>
      </c>
      <c r="B382" s="9" t="s">
        <v>63</v>
      </c>
      <c r="C382" s="9">
        <v>0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</row>
    <row r="383" spans="1:8" ht="12" customHeight="1">
      <c r="A383" s="3"/>
      <c r="B383" s="3"/>
      <c r="C383" s="3"/>
      <c r="D383" s="3"/>
      <c r="E383" s="3"/>
      <c r="F383" s="3"/>
      <c r="G383" s="3"/>
      <c r="H383" s="3"/>
    </row>
    <row r="384" spans="1:8" ht="15" customHeight="1">
      <c r="A384" s="4" t="s">
        <v>66</v>
      </c>
      <c r="B384" s="4"/>
      <c r="C384" s="7">
        <f aca="true" t="shared" si="12" ref="C384:H384">SUM(C379:C382)</f>
        <v>0</v>
      </c>
      <c r="D384" s="7">
        <f t="shared" si="12"/>
        <v>0</v>
      </c>
      <c r="E384" s="7">
        <f t="shared" si="12"/>
        <v>0</v>
      </c>
      <c r="F384" s="7">
        <f t="shared" si="12"/>
        <v>0</v>
      </c>
      <c r="G384" s="7">
        <f t="shared" si="12"/>
        <v>0</v>
      </c>
      <c r="H384" s="7">
        <f t="shared" si="12"/>
        <v>0</v>
      </c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2" customHeight="1">
      <c r="A386" s="4" t="s">
        <v>3</v>
      </c>
      <c r="B386" s="4"/>
      <c r="C386" s="4">
        <v>0</v>
      </c>
      <c r="D386" s="4"/>
      <c r="E386" s="4"/>
      <c r="F386" s="4">
        <f>F384-C384</f>
        <v>0</v>
      </c>
      <c r="G386" s="4"/>
      <c r="H386" s="4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19.5" customHeight="1">
      <c r="A389" s="3"/>
      <c r="B389" s="2" t="s">
        <v>97</v>
      </c>
      <c r="C389" s="2"/>
      <c r="D389" s="2"/>
      <c r="E389" s="2"/>
      <c r="F389" s="2"/>
      <c r="G389" s="2"/>
      <c r="H389" s="3"/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3"/>
      <c r="B391" s="3"/>
      <c r="C391" s="3"/>
      <c r="D391" s="3"/>
      <c r="E391" s="3"/>
      <c r="F391" s="3"/>
      <c r="G391" s="3"/>
      <c r="H391" s="3"/>
    </row>
    <row r="392" spans="1:8" ht="25.5" customHeight="1">
      <c r="A392" s="5" t="s">
        <v>79</v>
      </c>
      <c r="B392" s="5" t="s">
        <v>10</v>
      </c>
      <c r="C392" s="6" t="s">
        <v>90</v>
      </c>
      <c r="D392" s="6" t="s">
        <v>38</v>
      </c>
      <c r="E392" s="6" t="s">
        <v>7</v>
      </c>
      <c r="F392" s="6" t="s">
        <v>50</v>
      </c>
      <c r="G392" s="6" t="s">
        <v>40</v>
      </c>
      <c r="H392" s="6" t="s">
        <v>100</v>
      </c>
    </row>
    <row r="393" spans="1:8" ht="12" customHeight="1">
      <c r="A393" s="3"/>
      <c r="B393" s="3"/>
      <c r="C393" s="3"/>
      <c r="D393" s="3"/>
      <c r="E393" s="3"/>
      <c r="F393" s="3"/>
      <c r="G393" s="3"/>
      <c r="H393" s="3"/>
    </row>
    <row r="394" spans="1:8" ht="12" customHeight="1">
      <c r="A394" s="9" t="s">
        <v>81</v>
      </c>
      <c r="B394" s="9" t="s">
        <v>29</v>
      </c>
      <c r="C394" s="9">
        <v>9</v>
      </c>
      <c r="D394" s="9">
        <v>0</v>
      </c>
      <c r="E394" s="9">
        <v>0</v>
      </c>
      <c r="F394" s="9">
        <v>9</v>
      </c>
      <c r="G394" s="9">
        <v>9</v>
      </c>
      <c r="H394" s="9">
        <v>0</v>
      </c>
    </row>
    <row r="395" spans="1:8" ht="12" customHeight="1">
      <c r="A395" s="9" t="s">
        <v>94</v>
      </c>
      <c r="B395" s="9" t="s">
        <v>73</v>
      </c>
      <c r="C395" s="9">
        <v>234</v>
      </c>
      <c r="D395" s="9">
        <v>0</v>
      </c>
      <c r="E395" s="9">
        <v>0</v>
      </c>
      <c r="F395" s="9">
        <v>234</v>
      </c>
      <c r="G395" s="9">
        <v>204</v>
      </c>
      <c r="H395" s="9">
        <v>30</v>
      </c>
    </row>
    <row r="396" spans="1:8" ht="12" customHeight="1">
      <c r="A396" s="9" t="s">
        <v>78</v>
      </c>
      <c r="B396" s="9" t="s">
        <v>78</v>
      </c>
      <c r="C396" s="9">
        <v>147</v>
      </c>
      <c r="D396" s="9">
        <v>0</v>
      </c>
      <c r="E396" s="9">
        <v>0</v>
      </c>
      <c r="F396" s="9">
        <v>147</v>
      </c>
      <c r="G396" s="9">
        <v>97</v>
      </c>
      <c r="H396" s="9">
        <v>50</v>
      </c>
    </row>
    <row r="397" spans="1:8" ht="12" customHeight="1">
      <c r="A397" s="9" t="s">
        <v>75</v>
      </c>
      <c r="B397" s="9" t="s">
        <v>63</v>
      </c>
      <c r="C397" s="9">
        <v>59</v>
      </c>
      <c r="D397" s="9">
        <v>0</v>
      </c>
      <c r="E397" s="9">
        <v>0</v>
      </c>
      <c r="F397" s="9">
        <v>59</v>
      </c>
      <c r="G397" s="9">
        <v>58</v>
      </c>
      <c r="H397" s="9">
        <v>1</v>
      </c>
    </row>
    <row r="398" spans="1:8" ht="12" customHeight="1">
      <c r="A398" s="3"/>
      <c r="B398" s="3"/>
      <c r="C398" s="3"/>
      <c r="D398" s="3"/>
      <c r="E398" s="3"/>
      <c r="F398" s="3"/>
      <c r="G398" s="3"/>
      <c r="H398" s="3"/>
    </row>
    <row r="399" spans="1:8" ht="15" customHeight="1">
      <c r="A399" s="4" t="s">
        <v>66</v>
      </c>
      <c r="B399" s="4"/>
      <c r="C399" s="7">
        <f aca="true" t="shared" si="13" ref="C399:H399">SUM(C394:C397)</f>
        <v>449</v>
      </c>
      <c r="D399" s="7">
        <f t="shared" si="13"/>
        <v>0</v>
      </c>
      <c r="E399" s="7">
        <f t="shared" si="13"/>
        <v>0</v>
      </c>
      <c r="F399" s="7">
        <f t="shared" si="13"/>
        <v>449</v>
      </c>
      <c r="G399" s="7">
        <f t="shared" si="13"/>
        <v>368</v>
      </c>
      <c r="H399" s="7">
        <f t="shared" si="13"/>
        <v>81</v>
      </c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2" customHeight="1">
      <c r="A401" s="4" t="s">
        <v>3</v>
      </c>
      <c r="B401" s="4"/>
      <c r="C401" s="4">
        <v>0</v>
      </c>
      <c r="D401" s="4"/>
      <c r="E401" s="4"/>
      <c r="F401" s="4">
        <f>F399-C399</f>
        <v>0</v>
      </c>
      <c r="G401" s="4"/>
      <c r="H401" s="4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19.5" customHeight="1">
      <c r="A404" s="3"/>
      <c r="B404" s="2" t="s">
        <v>72</v>
      </c>
      <c r="C404" s="2"/>
      <c r="D404" s="2"/>
      <c r="E404" s="2"/>
      <c r="F404" s="2"/>
      <c r="G404" s="2"/>
      <c r="H404" s="3"/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3"/>
      <c r="B406" s="3"/>
      <c r="C406" s="3"/>
      <c r="D406" s="3"/>
      <c r="E406" s="3"/>
      <c r="F406" s="3"/>
      <c r="G406" s="3"/>
      <c r="H406" s="3"/>
    </row>
    <row r="407" spans="1:8" ht="25.5" customHeight="1">
      <c r="A407" s="5" t="s">
        <v>79</v>
      </c>
      <c r="B407" s="5" t="s">
        <v>10</v>
      </c>
      <c r="C407" s="6" t="s">
        <v>90</v>
      </c>
      <c r="D407" s="6" t="s">
        <v>38</v>
      </c>
      <c r="E407" s="6" t="s">
        <v>7</v>
      </c>
      <c r="F407" s="6" t="s">
        <v>50</v>
      </c>
      <c r="G407" s="6" t="s">
        <v>40</v>
      </c>
      <c r="H407" s="6" t="s">
        <v>100</v>
      </c>
    </row>
    <row r="408" spans="1:8" ht="12" customHeight="1">
      <c r="A408" s="3"/>
      <c r="B408" s="3"/>
      <c r="C408" s="3"/>
      <c r="D408" s="3"/>
      <c r="E408" s="3"/>
      <c r="F408" s="3"/>
      <c r="G408" s="3"/>
      <c r="H408" s="3"/>
    </row>
    <row r="409" spans="1:8" ht="12" customHeight="1">
      <c r="A409" s="9" t="s">
        <v>81</v>
      </c>
      <c r="B409" s="9" t="s">
        <v>29</v>
      </c>
      <c r="C409" s="9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</row>
    <row r="410" spans="1:8" ht="12" customHeight="1">
      <c r="A410" s="9" t="s">
        <v>94</v>
      </c>
      <c r="B410" s="9" t="s">
        <v>73</v>
      </c>
      <c r="C410" s="9">
        <v>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</row>
    <row r="411" spans="1:8" ht="12" customHeight="1">
      <c r="A411" s="9" t="s">
        <v>78</v>
      </c>
      <c r="B411" s="9" t="s">
        <v>78</v>
      </c>
      <c r="C411" s="9">
        <v>0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</row>
    <row r="412" spans="1:8" ht="12" customHeight="1">
      <c r="A412" s="9" t="s">
        <v>75</v>
      </c>
      <c r="B412" s="9" t="s">
        <v>63</v>
      </c>
      <c r="C412" s="9">
        <v>0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</row>
    <row r="413" spans="1:8" ht="12" customHeight="1">
      <c r="A413" s="3"/>
      <c r="B413" s="3"/>
      <c r="C413" s="3"/>
      <c r="D413" s="3"/>
      <c r="E413" s="3"/>
      <c r="F413" s="3"/>
      <c r="G413" s="3"/>
      <c r="H413" s="3"/>
    </row>
    <row r="414" spans="1:8" ht="15" customHeight="1">
      <c r="A414" s="4" t="s">
        <v>66</v>
      </c>
      <c r="B414" s="4"/>
      <c r="C414" s="7">
        <f aca="true" t="shared" si="14" ref="C414:H414">SUM(C409:C412)</f>
        <v>0</v>
      </c>
      <c r="D414" s="7">
        <f t="shared" si="14"/>
        <v>0</v>
      </c>
      <c r="E414" s="7">
        <f t="shared" si="14"/>
        <v>0</v>
      </c>
      <c r="F414" s="7">
        <f t="shared" si="14"/>
        <v>0</v>
      </c>
      <c r="G414" s="7">
        <f t="shared" si="14"/>
        <v>0</v>
      </c>
      <c r="H414" s="7">
        <f t="shared" si="14"/>
        <v>0</v>
      </c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2" customHeight="1">
      <c r="A416" s="4" t="s">
        <v>3</v>
      </c>
      <c r="B416" s="4"/>
      <c r="C416" s="4">
        <v>0</v>
      </c>
      <c r="D416" s="4"/>
      <c r="E416" s="4"/>
      <c r="F416" s="4">
        <f>F414-C414</f>
        <v>0</v>
      </c>
      <c r="G416" s="4"/>
      <c r="H416" s="4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19.5" customHeight="1">
      <c r="A419" s="3"/>
      <c r="B419" s="2" t="s">
        <v>24</v>
      </c>
      <c r="C419" s="2"/>
      <c r="D419" s="2"/>
      <c r="E419" s="2"/>
      <c r="F419" s="2"/>
      <c r="G419" s="2"/>
      <c r="H419" s="3"/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3"/>
      <c r="B421" s="3"/>
      <c r="C421" s="3"/>
      <c r="D421" s="3"/>
      <c r="E421" s="3"/>
      <c r="F421" s="3"/>
      <c r="G421" s="3"/>
      <c r="H421" s="3"/>
    </row>
    <row r="422" spans="1:8" ht="25.5" customHeight="1">
      <c r="A422" s="5" t="s">
        <v>79</v>
      </c>
      <c r="B422" s="5" t="s">
        <v>10</v>
      </c>
      <c r="C422" s="6" t="s">
        <v>90</v>
      </c>
      <c r="D422" s="6" t="s">
        <v>38</v>
      </c>
      <c r="E422" s="6" t="s">
        <v>7</v>
      </c>
      <c r="F422" s="6" t="s">
        <v>50</v>
      </c>
      <c r="G422" s="6" t="s">
        <v>40</v>
      </c>
      <c r="H422" s="6" t="s">
        <v>100</v>
      </c>
    </row>
    <row r="423" spans="1:8" ht="12" customHeight="1">
      <c r="A423" s="3"/>
      <c r="B423" s="3"/>
      <c r="C423" s="3"/>
      <c r="D423" s="3"/>
      <c r="E423" s="3"/>
      <c r="F423" s="3"/>
      <c r="G423" s="3"/>
      <c r="H423" s="3"/>
    </row>
    <row r="424" spans="1:8" ht="12" customHeight="1">
      <c r="A424" s="9" t="s">
        <v>81</v>
      </c>
      <c r="B424" s="9" t="s">
        <v>29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9" t="s">
        <v>94</v>
      </c>
      <c r="B425" s="9" t="s">
        <v>73</v>
      </c>
      <c r="C425" s="9">
        <v>99</v>
      </c>
      <c r="D425" s="9">
        <v>0</v>
      </c>
      <c r="E425" s="9">
        <v>0</v>
      </c>
      <c r="F425" s="9">
        <v>99</v>
      </c>
      <c r="G425" s="9">
        <v>1</v>
      </c>
      <c r="H425" s="9">
        <v>98</v>
      </c>
    </row>
    <row r="426" spans="1:8" ht="12" customHeight="1">
      <c r="A426" s="9" t="s">
        <v>78</v>
      </c>
      <c r="B426" s="9" t="s">
        <v>78</v>
      </c>
      <c r="C426" s="9">
        <v>0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</row>
    <row r="427" spans="1:8" ht="12" customHeight="1">
      <c r="A427" s="9" t="s">
        <v>75</v>
      </c>
      <c r="B427" s="9" t="s">
        <v>63</v>
      </c>
      <c r="C427" s="9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</row>
    <row r="428" spans="1:8" ht="12" customHeight="1">
      <c r="A428" s="3"/>
      <c r="B428" s="3"/>
      <c r="C428" s="3"/>
      <c r="D428" s="3"/>
      <c r="E428" s="3"/>
      <c r="F428" s="3"/>
      <c r="G428" s="3"/>
      <c r="H428" s="3"/>
    </row>
    <row r="429" spans="1:8" ht="15" customHeight="1">
      <c r="A429" s="4" t="s">
        <v>66</v>
      </c>
      <c r="B429" s="4"/>
      <c r="C429" s="7">
        <f aca="true" t="shared" si="15" ref="C429:H429">SUM(C424:C427)</f>
        <v>99</v>
      </c>
      <c r="D429" s="7">
        <f t="shared" si="15"/>
        <v>0</v>
      </c>
      <c r="E429" s="7">
        <f t="shared" si="15"/>
        <v>0</v>
      </c>
      <c r="F429" s="7">
        <f t="shared" si="15"/>
        <v>99</v>
      </c>
      <c r="G429" s="7">
        <f t="shared" si="15"/>
        <v>1</v>
      </c>
      <c r="H429" s="7">
        <f t="shared" si="15"/>
        <v>98</v>
      </c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2" customHeight="1">
      <c r="A431" s="4" t="s">
        <v>3</v>
      </c>
      <c r="B431" s="4"/>
      <c r="C431" s="4">
        <v>0</v>
      </c>
      <c r="D431" s="4"/>
      <c r="E431" s="4"/>
      <c r="F431" s="4">
        <f>F429-C429</f>
        <v>0</v>
      </c>
      <c r="G431" s="4"/>
      <c r="H431" s="4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19.5" customHeight="1">
      <c r="A434" s="3"/>
      <c r="B434" s="2" t="s">
        <v>64</v>
      </c>
      <c r="C434" s="2"/>
      <c r="D434" s="2"/>
      <c r="E434" s="2"/>
      <c r="F434" s="2"/>
      <c r="G434" s="2"/>
      <c r="H434" s="3"/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3"/>
      <c r="B436" s="3"/>
      <c r="C436" s="3"/>
      <c r="D436" s="3"/>
      <c r="E436" s="3"/>
      <c r="F436" s="3"/>
      <c r="G436" s="3"/>
      <c r="H436" s="3"/>
    </row>
    <row r="437" spans="1:8" ht="25.5" customHeight="1">
      <c r="A437" s="5" t="s">
        <v>79</v>
      </c>
      <c r="B437" s="5" t="s">
        <v>10</v>
      </c>
      <c r="C437" s="6" t="s">
        <v>90</v>
      </c>
      <c r="D437" s="6" t="s">
        <v>38</v>
      </c>
      <c r="E437" s="6" t="s">
        <v>7</v>
      </c>
      <c r="F437" s="6" t="s">
        <v>50</v>
      </c>
      <c r="G437" s="6" t="s">
        <v>40</v>
      </c>
      <c r="H437" s="6" t="s">
        <v>100</v>
      </c>
    </row>
    <row r="438" spans="1:8" ht="12" customHeight="1">
      <c r="A438" s="3"/>
      <c r="B438" s="3"/>
      <c r="C438" s="3"/>
      <c r="D438" s="3"/>
      <c r="E438" s="3"/>
      <c r="F438" s="3"/>
      <c r="G438" s="3"/>
      <c r="H438" s="3"/>
    </row>
    <row r="439" spans="1:8" ht="12" customHeight="1">
      <c r="A439" s="9" t="s">
        <v>81</v>
      </c>
      <c r="B439" s="9" t="s">
        <v>29</v>
      </c>
      <c r="C439" s="9"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</row>
    <row r="440" spans="1:8" ht="12" customHeight="1">
      <c r="A440" s="9" t="s">
        <v>94</v>
      </c>
      <c r="B440" s="9" t="s">
        <v>73</v>
      </c>
      <c r="C440" s="9">
        <v>20</v>
      </c>
      <c r="D440" s="9">
        <v>0</v>
      </c>
      <c r="E440" s="9">
        <v>0</v>
      </c>
      <c r="F440" s="9">
        <v>20</v>
      </c>
      <c r="G440" s="9">
        <v>20</v>
      </c>
      <c r="H440" s="9">
        <v>0</v>
      </c>
    </row>
    <row r="441" spans="1:8" ht="12" customHeight="1">
      <c r="A441" s="9" t="s">
        <v>78</v>
      </c>
      <c r="B441" s="9" t="s">
        <v>78</v>
      </c>
      <c r="C441" s="9">
        <v>0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</row>
    <row r="442" spans="1:8" ht="12" customHeight="1">
      <c r="A442" s="9" t="s">
        <v>75</v>
      </c>
      <c r="B442" s="9" t="s">
        <v>63</v>
      </c>
      <c r="C442" s="9">
        <v>101</v>
      </c>
      <c r="D442" s="9">
        <v>0</v>
      </c>
      <c r="E442" s="9">
        <v>0</v>
      </c>
      <c r="F442" s="9">
        <v>101</v>
      </c>
      <c r="G442" s="9">
        <v>98</v>
      </c>
      <c r="H442" s="9">
        <v>3</v>
      </c>
    </row>
    <row r="443" spans="1:8" ht="12" customHeight="1">
      <c r="A443" s="3"/>
      <c r="B443" s="3"/>
      <c r="C443" s="3"/>
      <c r="D443" s="3"/>
      <c r="E443" s="3"/>
      <c r="F443" s="3"/>
      <c r="G443" s="3"/>
      <c r="H443" s="3"/>
    </row>
    <row r="444" spans="1:8" ht="15" customHeight="1">
      <c r="A444" s="4" t="s">
        <v>66</v>
      </c>
      <c r="B444" s="4"/>
      <c r="C444" s="7">
        <f aca="true" t="shared" si="16" ref="C444:H444">SUM(C439:C442)</f>
        <v>121</v>
      </c>
      <c r="D444" s="7">
        <f t="shared" si="16"/>
        <v>0</v>
      </c>
      <c r="E444" s="7">
        <f t="shared" si="16"/>
        <v>0</v>
      </c>
      <c r="F444" s="7">
        <f t="shared" si="16"/>
        <v>121</v>
      </c>
      <c r="G444" s="7">
        <f t="shared" si="16"/>
        <v>118</v>
      </c>
      <c r="H444" s="7">
        <f t="shared" si="16"/>
        <v>3</v>
      </c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2" customHeight="1">
      <c r="A446" s="4" t="s">
        <v>3</v>
      </c>
      <c r="B446" s="4"/>
      <c r="C446" s="4">
        <v>0</v>
      </c>
      <c r="D446" s="4"/>
      <c r="E446" s="4"/>
      <c r="F446" s="4">
        <f>F444-C444</f>
        <v>0</v>
      </c>
      <c r="G446" s="4"/>
      <c r="H446" s="4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19.5" customHeight="1">
      <c r="A449" s="3"/>
      <c r="B449" s="2" t="s">
        <v>76</v>
      </c>
      <c r="C449" s="2"/>
      <c r="D449" s="2"/>
      <c r="E449" s="2"/>
      <c r="F449" s="2"/>
      <c r="G449" s="2"/>
      <c r="H449" s="3"/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3"/>
      <c r="B451" s="3"/>
      <c r="C451" s="3"/>
      <c r="D451" s="3"/>
      <c r="E451" s="3"/>
      <c r="F451" s="3"/>
      <c r="G451" s="3"/>
      <c r="H451" s="3"/>
    </row>
    <row r="452" spans="1:8" ht="25.5" customHeight="1">
      <c r="A452" s="5" t="s">
        <v>79</v>
      </c>
      <c r="B452" s="5" t="s">
        <v>10</v>
      </c>
      <c r="C452" s="6" t="s">
        <v>90</v>
      </c>
      <c r="D452" s="6" t="s">
        <v>38</v>
      </c>
      <c r="E452" s="6" t="s">
        <v>7</v>
      </c>
      <c r="F452" s="6" t="s">
        <v>50</v>
      </c>
      <c r="G452" s="6" t="s">
        <v>40</v>
      </c>
      <c r="H452" s="6" t="s">
        <v>100</v>
      </c>
    </row>
    <row r="453" spans="1:8" ht="12" customHeight="1">
      <c r="A453" s="3"/>
      <c r="B453" s="3"/>
      <c r="C453" s="3"/>
      <c r="D453" s="3"/>
      <c r="E453" s="3"/>
      <c r="F453" s="3"/>
      <c r="G453" s="3"/>
      <c r="H453" s="3"/>
    </row>
    <row r="454" spans="1:8" ht="12" customHeight="1">
      <c r="A454" s="9" t="s">
        <v>81</v>
      </c>
      <c r="B454" s="9" t="s">
        <v>29</v>
      </c>
      <c r="C454" s="9">
        <v>1575</v>
      </c>
      <c r="D454" s="9">
        <v>0</v>
      </c>
      <c r="E454" s="9">
        <v>0</v>
      </c>
      <c r="F454" s="9">
        <v>1575</v>
      </c>
      <c r="G454" s="9">
        <v>1575</v>
      </c>
      <c r="H454" s="9">
        <v>0</v>
      </c>
    </row>
    <row r="455" spans="1:8" ht="12" customHeight="1">
      <c r="A455" s="9" t="s">
        <v>84</v>
      </c>
      <c r="B455" s="9" t="s">
        <v>26</v>
      </c>
      <c r="C455" s="9">
        <v>400</v>
      </c>
      <c r="D455" s="9">
        <v>0</v>
      </c>
      <c r="E455" s="9">
        <v>0</v>
      </c>
      <c r="F455" s="9">
        <v>400</v>
      </c>
      <c r="G455" s="9">
        <v>400</v>
      </c>
      <c r="H455" s="9">
        <v>0</v>
      </c>
    </row>
    <row r="456" spans="1:8" ht="12" customHeight="1">
      <c r="A456" s="9" t="s">
        <v>2</v>
      </c>
      <c r="B456" s="9" t="s">
        <v>82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2</v>
      </c>
      <c r="B457" s="9" t="s">
        <v>98</v>
      </c>
      <c r="C457" s="9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</row>
    <row r="458" spans="1:8" ht="12" customHeight="1">
      <c r="A458" s="9" t="s">
        <v>51</v>
      </c>
      <c r="B458" s="9" t="s">
        <v>15</v>
      </c>
      <c r="C458" s="9">
        <v>16375</v>
      </c>
      <c r="D458" s="9">
        <v>0</v>
      </c>
      <c r="E458" s="9">
        <v>0</v>
      </c>
      <c r="F458" s="9">
        <v>16375</v>
      </c>
      <c r="G458" s="9">
        <v>16275</v>
      </c>
      <c r="H458" s="9">
        <v>100</v>
      </c>
    </row>
    <row r="459" spans="1:8" ht="12" customHeight="1">
      <c r="A459" s="9" t="s">
        <v>51</v>
      </c>
      <c r="B459" s="9" t="s">
        <v>102</v>
      </c>
      <c r="C459" s="9">
        <v>8275</v>
      </c>
      <c r="D459" s="9">
        <v>0</v>
      </c>
      <c r="E459" s="9">
        <v>500</v>
      </c>
      <c r="F459" s="9">
        <v>7775</v>
      </c>
      <c r="G459" s="9">
        <v>6925</v>
      </c>
      <c r="H459" s="9">
        <v>850</v>
      </c>
    </row>
    <row r="460" spans="1:8" ht="12" customHeight="1">
      <c r="A460" s="9" t="s">
        <v>51</v>
      </c>
      <c r="B460" s="9" t="s">
        <v>62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99</v>
      </c>
      <c r="B461" s="9" t="s">
        <v>49</v>
      </c>
      <c r="C461" s="9">
        <v>625</v>
      </c>
      <c r="D461" s="9">
        <v>0</v>
      </c>
      <c r="E461" s="9">
        <v>0</v>
      </c>
      <c r="F461" s="9">
        <v>625</v>
      </c>
      <c r="G461" s="9">
        <v>500</v>
      </c>
      <c r="H461" s="9">
        <v>125</v>
      </c>
    </row>
    <row r="462" spans="1:8" ht="12" customHeight="1">
      <c r="A462" s="9" t="s">
        <v>99</v>
      </c>
      <c r="B462" s="9" t="s">
        <v>4</v>
      </c>
      <c r="C462" s="9">
        <v>23700</v>
      </c>
      <c r="D462" s="9">
        <v>0</v>
      </c>
      <c r="E462" s="9">
        <v>0</v>
      </c>
      <c r="F462" s="9">
        <v>23700</v>
      </c>
      <c r="G462" s="9">
        <v>19450</v>
      </c>
      <c r="H462" s="9">
        <v>4250</v>
      </c>
    </row>
    <row r="463" spans="1:8" ht="12" customHeight="1">
      <c r="A463" s="9" t="s">
        <v>94</v>
      </c>
      <c r="B463" s="9" t="s">
        <v>111</v>
      </c>
      <c r="C463" s="9">
        <v>0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</row>
    <row r="464" spans="1:8" ht="12" customHeight="1">
      <c r="A464" s="9" t="s">
        <v>94</v>
      </c>
      <c r="B464" s="9" t="s">
        <v>73</v>
      </c>
      <c r="C464" s="9">
        <v>60150</v>
      </c>
      <c r="D464" s="9">
        <v>5525</v>
      </c>
      <c r="E464" s="9">
        <v>0</v>
      </c>
      <c r="F464" s="9">
        <v>65675</v>
      </c>
      <c r="G464" s="9">
        <v>58525</v>
      </c>
      <c r="H464" s="9">
        <v>7150</v>
      </c>
    </row>
    <row r="465" spans="1:8" ht="12" customHeight="1">
      <c r="A465" s="9" t="s">
        <v>94</v>
      </c>
      <c r="B465" s="9" t="s">
        <v>8</v>
      </c>
      <c r="C465" s="9">
        <v>75</v>
      </c>
      <c r="D465" s="9">
        <v>0</v>
      </c>
      <c r="E465" s="9">
        <v>0</v>
      </c>
      <c r="F465" s="9">
        <v>75</v>
      </c>
      <c r="G465" s="9">
        <v>75</v>
      </c>
      <c r="H465" s="9">
        <v>0</v>
      </c>
    </row>
    <row r="466" spans="1:8" ht="12" customHeight="1">
      <c r="A466" s="9" t="s">
        <v>78</v>
      </c>
      <c r="B466" s="9" t="s">
        <v>78</v>
      </c>
      <c r="C466" s="9">
        <v>29800</v>
      </c>
      <c r="D466" s="9">
        <v>0</v>
      </c>
      <c r="E466" s="9">
        <v>0</v>
      </c>
      <c r="F466" s="9">
        <v>29800</v>
      </c>
      <c r="G466" s="9">
        <v>18325</v>
      </c>
      <c r="H466" s="9">
        <v>11475</v>
      </c>
    </row>
    <row r="467" spans="1:8" ht="12" customHeight="1">
      <c r="A467" s="9" t="s">
        <v>43</v>
      </c>
      <c r="B467" s="9" t="s">
        <v>105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</row>
    <row r="468" spans="1:8" ht="12" customHeight="1">
      <c r="A468" s="9" t="s">
        <v>43</v>
      </c>
      <c r="B468" s="9" t="s">
        <v>54</v>
      </c>
      <c r="C468" s="9">
        <v>25</v>
      </c>
      <c r="D468" s="9">
        <v>0</v>
      </c>
      <c r="E468" s="9">
        <v>0</v>
      </c>
      <c r="F468" s="9">
        <v>25</v>
      </c>
      <c r="G468" s="9">
        <v>25</v>
      </c>
      <c r="H468" s="9">
        <v>0</v>
      </c>
    </row>
    <row r="469" spans="1:8" ht="12" customHeight="1">
      <c r="A469" s="9" t="s">
        <v>92</v>
      </c>
      <c r="B469" s="9" t="s">
        <v>71</v>
      </c>
      <c r="C469" s="9">
        <v>0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</row>
    <row r="470" spans="1:8" ht="12" customHeight="1">
      <c r="A470" s="9" t="s">
        <v>42</v>
      </c>
      <c r="B470" s="9" t="s">
        <v>114</v>
      </c>
      <c r="C470" s="9">
        <v>17500</v>
      </c>
      <c r="D470" s="9">
        <v>0</v>
      </c>
      <c r="E470" s="9">
        <v>0</v>
      </c>
      <c r="F470" s="9">
        <v>17500</v>
      </c>
      <c r="G470" s="9">
        <v>11450</v>
      </c>
      <c r="H470" s="9">
        <v>6050</v>
      </c>
    </row>
    <row r="471" spans="1:8" ht="12" customHeight="1">
      <c r="A471" s="9" t="s">
        <v>67</v>
      </c>
      <c r="B471" s="9" t="s">
        <v>46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18</v>
      </c>
      <c r="B472" s="9" t="s">
        <v>9</v>
      </c>
      <c r="C472" s="9">
        <v>3250</v>
      </c>
      <c r="D472" s="9">
        <v>0</v>
      </c>
      <c r="E472" s="9">
        <v>0</v>
      </c>
      <c r="F472" s="9">
        <v>3250</v>
      </c>
      <c r="G472" s="9">
        <v>3150</v>
      </c>
      <c r="H472" s="9">
        <v>100</v>
      </c>
    </row>
    <row r="473" spans="1:8" ht="12" customHeight="1">
      <c r="A473" s="9" t="s">
        <v>18</v>
      </c>
      <c r="B473" s="9" t="s">
        <v>11</v>
      </c>
      <c r="C473" s="9">
        <v>9175</v>
      </c>
      <c r="D473" s="9">
        <v>0</v>
      </c>
      <c r="E473" s="9">
        <v>0</v>
      </c>
      <c r="F473" s="9">
        <v>9175</v>
      </c>
      <c r="G473" s="9">
        <v>9100</v>
      </c>
      <c r="H473" s="9">
        <v>75</v>
      </c>
    </row>
    <row r="474" spans="1:8" ht="12" customHeight="1">
      <c r="A474" s="9" t="s">
        <v>75</v>
      </c>
      <c r="B474" s="9" t="s">
        <v>63</v>
      </c>
      <c r="C474" s="9">
        <v>0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</row>
    <row r="475" spans="1:8" ht="12" customHeight="1">
      <c r="A475" s="9" t="s">
        <v>75</v>
      </c>
      <c r="B475" s="9" t="s">
        <v>0</v>
      </c>
      <c r="C475" s="9">
        <v>100</v>
      </c>
      <c r="D475" s="9">
        <v>0</v>
      </c>
      <c r="E475" s="9">
        <v>0</v>
      </c>
      <c r="F475" s="9">
        <v>100</v>
      </c>
      <c r="G475" s="9">
        <v>100</v>
      </c>
      <c r="H475" s="9">
        <v>0</v>
      </c>
    </row>
    <row r="476" spans="1:8" ht="12" customHeight="1">
      <c r="A476" s="9" t="s">
        <v>75</v>
      </c>
      <c r="B476" s="9" t="s">
        <v>69</v>
      </c>
      <c r="C476" s="9">
        <v>25</v>
      </c>
      <c r="D476" s="9">
        <v>0</v>
      </c>
      <c r="E476" s="9">
        <v>0</v>
      </c>
      <c r="F476" s="9">
        <v>25</v>
      </c>
      <c r="G476" s="9">
        <v>25</v>
      </c>
      <c r="H476" s="9">
        <v>0</v>
      </c>
    </row>
    <row r="477" spans="1:8" ht="12" customHeight="1">
      <c r="A477" s="9" t="s">
        <v>75</v>
      </c>
      <c r="B477" s="9" t="s">
        <v>19</v>
      </c>
      <c r="C477" s="9">
        <v>25625</v>
      </c>
      <c r="D477" s="9">
        <v>0</v>
      </c>
      <c r="E477" s="9">
        <v>25</v>
      </c>
      <c r="F477" s="9">
        <v>25600</v>
      </c>
      <c r="G477" s="9">
        <v>25425</v>
      </c>
      <c r="H477" s="9">
        <v>175</v>
      </c>
    </row>
    <row r="478" spans="1:8" ht="12" customHeight="1">
      <c r="A478" s="9" t="s">
        <v>75</v>
      </c>
      <c r="B478" s="9" t="s">
        <v>104</v>
      </c>
      <c r="C478" s="9">
        <v>0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</row>
    <row r="479" spans="1:8" ht="12" customHeight="1">
      <c r="A479" s="9" t="s">
        <v>75</v>
      </c>
      <c r="B479" s="9" t="s">
        <v>110</v>
      </c>
      <c r="C479" s="9">
        <v>0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5" customHeight="1">
      <c r="A481" s="4" t="s">
        <v>66</v>
      </c>
      <c r="B481" s="4"/>
      <c r="C481" s="7">
        <f aca="true" t="shared" si="17" ref="C481:H481">SUM(C454:C479)</f>
        <v>196725</v>
      </c>
      <c r="D481" s="7">
        <f t="shared" si="17"/>
        <v>5525</v>
      </c>
      <c r="E481" s="7">
        <f t="shared" si="17"/>
        <v>525</v>
      </c>
      <c r="F481" s="7">
        <f t="shared" si="17"/>
        <v>201725</v>
      </c>
      <c r="G481" s="7">
        <f t="shared" si="17"/>
        <v>171375</v>
      </c>
      <c r="H481" s="7">
        <f t="shared" si="17"/>
        <v>30350</v>
      </c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2" customHeight="1">
      <c r="A483" s="4" t="s">
        <v>3</v>
      </c>
      <c r="B483" s="4"/>
      <c r="C483" s="4">
        <v>0</v>
      </c>
      <c r="D483" s="4"/>
      <c r="E483" s="4"/>
      <c r="F483" s="4">
        <f>F481-C481</f>
        <v>5000</v>
      </c>
      <c r="G483" s="4"/>
      <c r="H483" s="4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19.5" customHeight="1">
      <c r="A486" s="3"/>
      <c r="B486" s="2" t="s">
        <v>93</v>
      </c>
      <c r="C486" s="2"/>
      <c r="D486" s="2"/>
      <c r="E486" s="2"/>
      <c r="F486" s="2"/>
      <c r="G486" s="2"/>
      <c r="H486" s="3"/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3"/>
      <c r="B488" s="3"/>
      <c r="C488" s="3"/>
      <c r="D488" s="3"/>
      <c r="E488" s="3"/>
      <c r="F488" s="3"/>
      <c r="G488" s="3"/>
      <c r="H488" s="3"/>
    </row>
    <row r="489" spans="1:8" ht="25.5" customHeight="1">
      <c r="A489" s="5" t="s">
        <v>79</v>
      </c>
      <c r="B489" s="5" t="s">
        <v>10</v>
      </c>
      <c r="C489" s="6" t="s">
        <v>90</v>
      </c>
      <c r="D489" s="6" t="s">
        <v>38</v>
      </c>
      <c r="E489" s="6" t="s">
        <v>7</v>
      </c>
      <c r="F489" s="6" t="s">
        <v>50</v>
      </c>
      <c r="G489" s="6" t="s">
        <v>40</v>
      </c>
      <c r="H489" s="6" t="s">
        <v>100</v>
      </c>
    </row>
    <row r="490" spans="1:8" ht="12" customHeight="1">
      <c r="A490" s="3"/>
      <c r="B490" s="3"/>
      <c r="C490" s="3"/>
      <c r="D490" s="3"/>
      <c r="E490" s="3"/>
      <c r="F490" s="3"/>
      <c r="G490" s="3"/>
      <c r="H490" s="3"/>
    </row>
    <row r="491" spans="1:8" ht="12" customHeight="1">
      <c r="A491" s="9" t="s">
        <v>81</v>
      </c>
      <c r="B491" s="9" t="s">
        <v>29</v>
      </c>
      <c r="C491" s="9">
        <v>8425</v>
      </c>
      <c r="D491" s="9">
        <v>0</v>
      </c>
      <c r="E491" s="9">
        <v>0</v>
      </c>
      <c r="F491" s="9">
        <v>8425</v>
      </c>
      <c r="G491" s="9">
        <v>8375</v>
      </c>
      <c r="H491" s="9">
        <v>50</v>
      </c>
    </row>
    <row r="492" spans="1:8" ht="12" customHeight="1">
      <c r="A492" s="9" t="s">
        <v>84</v>
      </c>
      <c r="B492" s="9" t="s">
        <v>59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</row>
    <row r="493" spans="1:8" ht="12" customHeight="1">
      <c r="A493" s="9" t="s">
        <v>84</v>
      </c>
      <c r="B493" s="9" t="s">
        <v>26</v>
      </c>
      <c r="C493" s="9">
        <v>175</v>
      </c>
      <c r="D493" s="9">
        <v>0</v>
      </c>
      <c r="E493" s="9">
        <v>0</v>
      </c>
      <c r="F493" s="9">
        <v>175</v>
      </c>
      <c r="G493" s="9">
        <v>0</v>
      </c>
      <c r="H493" s="9">
        <v>175</v>
      </c>
    </row>
    <row r="494" spans="1:8" ht="12" customHeight="1">
      <c r="A494" s="9" t="s">
        <v>2</v>
      </c>
      <c r="B494" s="9" t="s">
        <v>32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2</v>
      </c>
      <c r="B495" s="9" t="s">
        <v>82</v>
      </c>
      <c r="C495" s="9">
        <v>4700</v>
      </c>
      <c r="D495" s="9">
        <v>300</v>
      </c>
      <c r="E495" s="9">
        <v>0</v>
      </c>
      <c r="F495" s="9">
        <v>5000</v>
      </c>
      <c r="G495" s="9">
        <v>1100</v>
      </c>
      <c r="H495" s="9">
        <v>3900</v>
      </c>
    </row>
    <row r="496" spans="1:8" ht="12" customHeight="1">
      <c r="A496" s="9" t="s">
        <v>2</v>
      </c>
      <c r="B496" s="9" t="s">
        <v>98</v>
      </c>
      <c r="C496" s="9">
        <v>925</v>
      </c>
      <c r="D496" s="9">
        <v>0</v>
      </c>
      <c r="E496" s="9">
        <v>100</v>
      </c>
      <c r="F496" s="9">
        <v>825</v>
      </c>
      <c r="G496" s="9">
        <v>0</v>
      </c>
      <c r="H496" s="9">
        <v>825</v>
      </c>
    </row>
    <row r="497" spans="1:8" ht="12" customHeight="1">
      <c r="A497" s="9" t="s">
        <v>51</v>
      </c>
      <c r="B497" s="9" t="s">
        <v>15</v>
      </c>
      <c r="C497" s="9">
        <v>19975</v>
      </c>
      <c r="D497" s="9">
        <v>0</v>
      </c>
      <c r="E497" s="9">
        <v>100</v>
      </c>
      <c r="F497" s="9">
        <v>19875</v>
      </c>
      <c r="G497" s="9">
        <v>8950</v>
      </c>
      <c r="H497" s="9">
        <v>10925</v>
      </c>
    </row>
    <row r="498" spans="1:8" ht="12" customHeight="1">
      <c r="A498" s="9" t="s">
        <v>51</v>
      </c>
      <c r="B498" s="9" t="s">
        <v>102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51</v>
      </c>
      <c r="B499" s="9" t="s">
        <v>62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99</v>
      </c>
      <c r="B500" s="9" t="s">
        <v>49</v>
      </c>
      <c r="C500" s="9">
        <v>325</v>
      </c>
      <c r="D500" s="9">
        <v>0</v>
      </c>
      <c r="E500" s="9">
        <v>0</v>
      </c>
      <c r="F500" s="9">
        <v>325</v>
      </c>
      <c r="G500" s="9">
        <v>0</v>
      </c>
      <c r="H500" s="9">
        <v>325</v>
      </c>
    </row>
    <row r="501" spans="1:8" ht="12" customHeight="1">
      <c r="A501" s="9" t="s">
        <v>99</v>
      </c>
      <c r="B501" s="9" t="s">
        <v>4</v>
      </c>
      <c r="C501" s="9">
        <v>26000</v>
      </c>
      <c r="D501" s="9">
        <v>0</v>
      </c>
      <c r="E501" s="9">
        <v>0</v>
      </c>
      <c r="F501" s="9">
        <v>26000</v>
      </c>
      <c r="G501" s="9">
        <v>6875</v>
      </c>
      <c r="H501" s="9">
        <v>19125</v>
      </c>
    </row>
    <row r="502" spans="1:8" ht="12" customHeight="1">
      <c r="A502" s="9" t="s">
        <v>94</v>
      </c>
      <c r="B502" s="9" t="s">
        <v>111</v>
      </c>
      <c r="C502" s="9">
        <v>1050</v>
      </c>
      <c r="D502" s="9">
        <v>0</v>
      </c>
      <c r="E502" s="9">
        <v>0</v>
      </c>
      <c r="F502" s="9">
        <v>1050</v>
      </c>
      <c r="G502" s="9">
        <v>1050</v>
      </c>
      <c r="H502" s="9">
        <v>0</v>
      </c>
    </row>
    <row r="503" spans="1:8" ht="12" customHeight="1">
      <c r="A503" s="9" t="s">
        <v>94</v>
      </c>
      <c r="B503" s="9" t="s">
        <v>73</v>
      </c>
      <c r="C503" s="9">
        <v>33250</v>
      </c>
      <c r="D503" s="9">
        <v>0</v>
      </c>
      <c r="E503" s="9">
        <v>375</v>
      </c>
      <c r="F503" s="9">
        <v>32875</v>
      </c>
      <c r="G503" s="9">
        <v>27650</v>
      </c>
      <c r="H503" s="9">
        <v>5225</v>
      </c>
    </row>
    <row r="504" spans="1:8" ht="12" customHeight="1">
      <c r="A504" s="9" t="s">
        <v>94</v>
      </c>
      <c r="B504" s="9" t="s">
        <v>8</v>
      </c>
      <c r="C504" s="9">
        <v>39575</v>
      </c>
      <c r="D504" s="9">
        <v>0</v>
      </c>
      <c r="E504" s="9">
        <v>0</v>
      </c>
      <c r="F504" s="9">
        <v>39575</v>
      </c>
      <c r="G504" s="9">
        <v>36675</v>
      </c>
      <c r="H504" s="9">
        <v>2900</v>
      </c>
    </row>
    <row r="505" spans="1:8" ht="12" customHeight="1">
      <c r="A505" s="9" t="s">
        <v>78</v>
      </c>
      <c r="B505" s="9" t="s">
        <v>78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43</v>
      </c>
      <c r="B506" s="9" t="s">
        <v>105</v>
      </c>
      <c r="C506" s="9">
        <v>3350</v>
      </c>
      <c r="D506" s="9">
        <v>0</v>
      </c>
      <c r="E506" s="9">
        <v>50</v>
      </c>
      <c r="F506" s="9">
        <v>3300</v>
      </c>
      <c r="G506" s="9">
        <v>1275</v>
      </c>
      <c r="H506" s="9">
        <v>2025</v>
      </c>
    </row>
    <row r="507" spans="1:8" ht="12" customHeight="1">
      <c r="A507" s="9" t="s">
        <v>43</v>
      </c>
      <c r="B507" s="9" t="s">
        <v>54</v>
      </c>
      <c r="C507" s="9">
        <v>3275</v>
      </c>
      <c r="D507" s="9">
        <v>0</v>
      </c>
      <c r="E507" s="9">
        <v>0</v>
      </c>
      <c r="F507" s="9">
        <v>3275</v>
      </c>
      <c r="G507" s="9">
        <v>3000</v>
      </c>
      <c r="H507" s="9">
        <v>275</v>
      </c>
    </row>
    <row r="508" spans="1:8" ht="12" customHeight="1">
      <c r="A508" s="9" t="s">
        <v>92</v>
      </c>
      <c r="B508" s="9" t="s">
        <v>71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42</v>
      </c>
      <c r="B509" s="9" t="s">
        <v>114</v>
      </c>
      <c r="C509" s="9">
        <v>2850</v>
      </c>
      <c r="D509" s="9">
        <v>0</v>
      </c>
      <c r="E509" s="9">
        <v>0</v>
      </c>
      <c r="F509" s="9">
        <v>2850</v>
      </c>
      <c r="G509" s="9">
        <v>2400</v>
      </c>
      <c r="H509" s="9">
        <v>450</v>
      </c>
    </row>
    <row r="510" spans="1:8" ht="12" customHeight="1">
      <c r="A510" s="9" t="s">
        <v>67</v>
      </c>
      <c r="B510" s="9" t="s">
        <v>46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18</v>
      </c>
      <c r="B511" s="9" t="s">
        <v>9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18</v>
      </c>
      <c r="B512" s="9" t="s">
        <v>11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63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0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36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60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69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75</v>
      </c>
      <c r="B518" s="9" t="s">
        <v>19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9" t="s">
        <v>75</v>
      </c>
      <c r="B519" s="9" t="s">
        <v>110</v>
      </c>
      <c r="C519" s="9">
        <v>0</v>
      </c>
      <c r="D519" s="9">
        <v>0</v>
      </c>
      <c r="E519" s="9">
        <v>0</v>
      </c>
      <c r="F519" s="9">
        <v>0</v>
      </c>
      <c r="G519" s="9">
        <v>0</v>
      </c>
      <c r="H519" s="9">
        <v>0</v>
      </c>
    </row>
    <row r="520" spans="1:8" ht="12" customHeight="1">
      <c r="A520" s="9" t="s">
        <v>75</v>
      </c>
      <c r="B520" s="9" t="s">
        <v>47</v>
      </c>
      <c r="C520" s="9">
        <v>0</v>
      </c>
      <c r="D520" s="9">
        <v>0</v>
      </c>
      <c r="E520" s="9">
        <v>0</v>
      </c>
      <c r="F520" s="9">
        <v>0</v>
      </c>
      <c r="G520" s="9">
        <v>0</v>
      </c>
      <c r="H520" s="9">
        <v>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5" customHeight="1">
      <c r="A522" s="4" t="s">
        <v>66</v>
      </c>
      <c r="B522" s="4"/>
      <c r="C522" s="7">
        <f aca="true" t="shared" si="18" ref="C522:H522">SUM(C491:C520)</f>
        <v>143875</v>
      </c>
      <c r="D522" s="7">
        <f t="shared" si="18"/>
        <v>300</v>
      </c>
      <c r="E522" s="7">
        <f t="shared" si="18"/>
        <v>625</v>
      </c>
      <c r="F522" s="7">
        <f t="shared" si="18"/>
        <v>143550</v>
      </c>
      <c r="G522" s="7">
        <f t="shared" si="18"/>
        <v>97350</v>
      </c>
      <c r="H522" s="7">
        <f t="shared" si="18"/>
        <v>46200</v>
      </c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4" t="s">
        <v>3</v>
      </c>
      <c r="B524" s="4"/>
      <c r="C524" s="4">
        <v>0</v>
      </c>
      <c r="D524" s="4"/>
      <c r="E524" s="4"/>
      <c r="F524" s="4">
        <f>F522-C522</f>
        <v>-325</v>
      </c>
      <c r="G524" s="4"/>
      <c r="H524" s="4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9.5" customHeight="1">
      <c r="A527" s="3"/>
      <c r="B527" s="2" t="s">
        <v>107</v>
      </c>
      <c r="C527" s="2"/>
      <c r="D527" s="2"/>
      <c r="E527" s="2"/>
      <c r="F527" s="2"/>
      <c r="G527" s="2"/>
      <c r="H527" s="3"/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25.5" customHeight="1">
      <c r="A530" s="5" t="s">
        <v>79</v>
      </c>
      <c r="B530" s="5" t="s">
        <v>10</v>
      </c>
      <c r="C530" s="6" t="s">
        <v>90</v>
      </c>
      <c r="D530" s="6" t="s">
        <v>38</v>
      </c>
      <c r="E530" s="6" t="s">
        <v>7</v>
      </c>
      <c r="F530" s="6" t="s">
        <v>50</v>
      </c>
      <c r="G530" s="6" t="s">
        <v>40</v>
      </c>
      <c r="H530" s="6" t="s">
        <v>100</v>
      </c>
    </row>
    <row r="531" spans="1:8" ht="12" customHeight="1">
      <c r="A531" s="3"/>
      <c r="B531" s="3"/>
      <c r="C531" s="3"/>
      <c r="D531" s="3"/>
      <c r="E531" s="3"/>
      <c r="F531" s="3"/>
      <c r="G531" s="3"/>
      <c r="H531" s="3"/>
    </row>
    <row r="532" spans="1:8" ht="12" customHeight="1">
      <c r="A532" s="9" t="s">
        <v>75</v>
      </c>
      <c r="B532" s="9" t="s">
        <v>63</v>
      </c>
      <c r="C532" s="9">
        <v>6860</v>
      </c>
      <c r="D532" s="9">
        <v>0</v>
      </c>
      <c r="E532" s="9">
        <v>0</v>
      </c>
      <c r="F532" s="9">
        <v>6860</v>
      </c>
      <c r="G532" s="9">
        <v>6500</v>
      </c>
      <c r="H532" s="9">
        <v>360</v>
      </c>
    </row>
    <row r="533" spans="1:8" ht="12" customHeight="1">
      <c r="A533" s="9" t="s">
        <v>75</v>
      </c>
      <c r="B533" s="9" t="s">
        <v>0</v>
      </c>
      <c r="C533" s="9">
        <v>9640</v>
      </c>
      <c r="D533" s="9">
        <v>0</v>
      </c>
      <c r="E533" s="9">
        <v>0</v>
      </c>
      <c r="F533" s="9">
        <v>9640</v>
      </c>
      <c r="G533" s="9">
        <v>9440</v>
      </c>
      <c r="H533" s="9">
        <v>200</v>
      </c>
    </row>
    <row r="534" spans="1:8" ht="12" customHeight="1">
      <c r="A534" s="9" t="s">
        <v>75</v>
      </c>
      <c r="B534" s="9" t="s">
        <v>36</v>
      </c>
      <c r="C534" s="9">
        <v>4380</v>
      </c>
      <c r="D534" s="9">
        <v>0</v>
      </c>
      <c r="E534" s="9">
        <v>80</v>
      </c>
      <c r="F534" s="9">
        <v>4300</v>
      </c>
      <c r="G534" s="9">
        <v>2880</v>
      </c>
      <c r="H534" s="9">
        <v>1420</v>
      </c>
    </row>
    <row r="535" spans="1:8" ht="12" customHeight="1">
      <c r="A535" s="9" t="s">
        <v>75</v>
      </c>
      <c r="B535" s="9" t="s">
        <v>60</v>
      </c>
      <c r="C535" s="9">
        <v>700</v>
      </c>
      <c r="D535" s="9">
        <v>0</v>
      </c>
      <c r="E535" s="9">
        <v>0</v>
      </c>
      <c r="F535" s="9">
        <v>700</v>
      </c>
      <c r="G535" s="9">
        <v>700</v>
      </c>
      <c r="H535" s="9">
        <v>0</v>
      </c>
    </row>
    <row r="536" spans="1:8" ht="12" customHeight="1">
      <c r="A536" s="9" t="s">
        <v>75</v>
      </c>
      <c r="B536" s="9" t="s">
        <v>69</v>
      </c>
      <c r="C536" s="9">
        <v>3440</v>
      </c>
      <c r="D536" s="9">
        <v>0</v>
      </c>
      <c r="E536" s="9">
        <v>0</v>
      </c>
      <c r="F536" s="9">
        <v>3440</v>
      </c>
      <c r="G536" s="9">
        <v>3240</v>
      </c>
      <c r="H536" s="9">
        <v>200</v>
      </c>
    </row>
    <row r="537" spans="1:8" ht="12" customHeight="1">
      <c r="A537" s="9" t="s">
        <v>75</v>
      </c>
      <c r="B537" s="9" t="s">
        <v>19</v>
      </c>
      <c r="C537" s="9">
        <v>62340</v>
      </c>
      <c r="D537" s="9">
        <v>720</v>
      </c>
      <c r="E537" s="9">
        <v>60</v>
      </c>
      <c r="F537" s="9">
        <v>63000</v>
      </c>
      <c r="G537" s="9">
        <v>61680</v>
      </c>
      <c r="H537" s="9">
        <v>1320</v>
      </c>
    </row>
    <row r="538" spans="1:8" ht="12" customHeight="1">
      <c r="A538" s="9" t="s">
        <v>75</v>
      </c>
      <c r="B538" s="9" t="s">
        <v>55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9" t="s">
        <v>75</v>
      </c>
      <c r="B539" s="9" t="s">
        <v>110</v>
      </c>
      <c r="C539" s="9">
        <v>1020</v>
      </c>
      <c r="D539" s="9">
        <v>0</v>
      </c>
      <c r="E539" s="9">
        <v>0</v>
      </c>
      <c r="F539" s="9">
        <v>1020</v>
      </c>
      <c r="G539" s="9">
        <v>1020</v>
      </c>
      <c r="H539" s="9">
        <v>0</v>
      </c>
    </row>
    <row r="540" spans="1:8" ht="12" customHeight="1">
      <c r="A540" s="9" t="s">
        <v>75</v>
      </c>
      <c r="B540" s="9" t="s">
        <v>47</v>
      </c>
      <c r="C540" s="9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5" customHeight="1">
      <c r="A542" s="4" t="s">
        <v>66</v>
      </c>
      <c r="B542" s="4"/>
      <c r="C542" s="7">
        <f aca="true" t="shared" si="19" ref="C542:H542">SUM(C532:C540)</f>
        <v>88380</v>
      </c>
      <c r="D542" s="7">
        <f t="shared" si="19"/>
        <v>720</v>
      </c>
      <c r="E542" s="7">
        <f t="shared" si="19"/>
        <v>140</v>
      </c>
      <c r="F542" s="7">
        <f t="shared" si="19"/>
        <v>88960</v>
      </c>
      <c r="G542" s="7">
        <f t="shared" si="19"/>
        <v>85460</v>
      </c>
      <c r="H542" s="7">
        <f t="shared" si="19"/>
        <v>3500</v>
      </c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4" t="s">
        <v>3</v>
      </c>
      <c r="B544" s="4"/>
      <c r="C544" s="4">
        <v>0</v>
      </c>
      <c r="D544" s="4"/>
      <c r="E544" s="4"/>
      <c r="F544" s="4">
        <f>F542-C542</f>
        <v>580</v>
      </c>
      <c r="G544" s="4"/>
      <c r="H544" s="4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9.5" customHeight="1">
      <c r="A547" s="3"/>
      <c r="B547" s="2" t="s">
        <v>12</v>
      </c>
      <c r="C547" s="2"/>
      <c r="D547" s="2"/>
      <c r="E547" s="2"/>
      <c r="F547" s="2"/>
      <c r="G547" s="2"/>
      <c r="H547" s="3"/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25.5" customHeight="1">
      <c r="A550" s="5" t="s">
        <v>79</v>
      </c>
      <c r="B550" s="5" t="s">
        <v>10</v>
      </c>
      <c r="C550" s="6" t="s">
        <v>90</v>
      </c>
      <c r="D550" s="6" t="s">
        <v>38</v>
      </c>
      <c r="E550" s="6" t="s">
        <v>7</v>
      </c>
      <c r="F550" s="6" t="s">
        <v>50</v>
      </c>
      <c r="G550" s="6" t="s">
        <v>40</v>
      </c>
      <c r="H550" s="6" t="s">
        <v>100</v>
      </c>
    </row>
    <row r="551" spans="1:8" ht="12" customHeight="1">
      <c r="A551" s="3"/>
      <c r="B551" s="3"/>
      <c r="C551" s="3"/>
      <c r="D551" s="3"/>
      <c r="E551" s="3"/>
      <c r="F551" s="3"/>
      <c r="G551" s="3"/>
      <c r="H551" s="3"/>
    </row>
    <row r="552" spans="1:8" ht="12" customHeight="1">
      <c r="A552" s="9" t="s">
        <v>75</v>
      </c>
      <c r="B552" s="9" t="s">
        <v>63</v>
      </c>
      <c r="C552" s="9">
        <v>100</v>
      </c>
      <c r="D552" s="9">
        <v>0</v>
      </c>
      <c r="E552" s="9">
        <v>0</v>
      </c>
      <c r="F552" s="9">
        <v>100</v>
      </c>
      <c r="G552" s="9">
        <v>100</v>
      </c>
      <c r="H552" s="9">
        <v>0</v>
      </c>
    </row>
    <row r="553" spans="1:8" ht="12" customHeight="1">
      <c r="A553" s="9" t="s">
        <v>75</v>
      </c>
      <c r="B553" s="9" t="s">
        <v>0</v>
      </c>
      <c r="C553" s="9">
        <v>1880</v>
      </c>
      <c r="D553" s="9">
        <v>0</v>
      </c>
      <c r="E553" s="9">
        <v>0</v>
      </c>
      <c r="F553" s="9">
        <v>1880</v>
      </c>
      <c r="G553" s="9">
        <v>1880</v>
      </c>
      <c r="H553" s="9">
        <v>0</v>
      </c>
    </row>
    <row r="554" spans="1:8" ht="12" customHeight="1">
      <c r="A554" s="9" t="s">
        <v>75</v>
      </c>
      <c r="B554" s="9" t="s">
        <v>36</v>
      </c>
      <c r="C554" s="9">
        <v>2160</v>
      </c>
      <c r="D554" s="9">
        <v>0</v>
      </c>
      <c r="E554" s="9">
        <v>40</v>
      </c>
      <c r="F554" s="9">
        <v>2120</v>
      </c>
      <c r="G554" s="9">
        <v>2100</v>
      </c>
      <c r="H554" s="9">
        <v>20</v>
      </c>
    </row>
    <row r="555" spans="1:8" ht="12" customHeight="1">
      <c r="A555" s="9" t="s">
        <v>75</v>
      </c>
      <c r="B555" s="9" t="s">
        <v>60</v>
      </c>
      <c r="C555" s="9">
        <v>0</v>
      </c>
      <c r="D555" s="9">
        <v>0</v>
      </c>
      <c r="E555" s="9">
        <v>0</v>
      </c>
      <c r="F555" s="9">
        <v>0</v>
      </c>
      <c r="G555" s="9">
        <v>0</v>
      </c>
      <c r="H555" s="9">
        <v>0</v>
      </c>
    </row>
    <row r="556" spans="1:8" ht="12" customHeight="1">
      <c r="A556" s="9" t="s">
        <v>75</v>
      </c>
      <c r="B556" s="9" t="s">
        <v>69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19</v>
      </c>
      <c r="C557" s="9">
        <v>2100</v>
      </c>
      <c r="D557" s="9">
        <v>160</v>
      </c>
      <c r="E557" s="9">
        <v>0</v>
      </c>
      <c r="F557" s="9">
        <v>2260</v>
      </c>
      <c r="G557" s="9">
        <v>2260</v>
      </c>
      <c r="H557" s="9">
        <v>0</v>
      </c>
    </row>
    <row r="558" spans="1:8" ht="12" customHeight="1">
      <c r="A558" s="9" t="s">
        <v>75</v>
      </c>
      <c r="B558" s="9" t="s">
        <v>55</v>
      </c>
      <c r="C558" s="9">
        <v>280</v>
      </c>
      <c r="D558" s="9">
        <v>180</v>
      </c>
      <c r="E558" s="9">
        <v>0</v>
      </c>
      <c r="F558" s="9">
        <v>460</v>
      </c>
      <c r="G558" s="9">
        <v>460</v>
      </c>
      <c r="H558" s="9">
        <v>0</v>
      </c>
    </row>
    <row r="559" spans="1:8" ht="12" customHeight="1">
      <c r="A559" s="9" t="s">
        <v>75</v>
      </c>
      <c r="B559" s="9" t="s">
        <v>110</v>
      </c>
      <c r="C559" s="9">
        <v>0</v>
      </c>
      <c r="D559" s="9">
        <v>0</v>
      </c>
      <c r="E559" s="9">
        <v>0</v>
      </c>
      <c r="F559" s="9">
        <v>0</v>
      </c>
      <c r="G559" s="9">
        <v>0</v>
      </c>
      <c r="H559" s="9">
        <v>0</v>
      </c>
    </row>
    <row r="560" spans="1:8" ht="12" customHeight="1">
      <c r="A560" s="9" t="s">
        <v>75</v>
      </c>
      <c r="B560" s="9" t="s">
        <v>47</v>
      </c>
      <c r="C560" s="9">
        <v>0</v>
      </c>
      <c r="D560" s="9">
        <v>0</v>
      </c>
      <c r="E560" s="9">
        <v>0</v>
      </c>
      <c r="F560" s="9">
        <v>0</v>
      </c>
      <c r="G560" s="9">
        <v>0</v>
      </c>
      <c r="H560" s="9">
        <v>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5" customHeight="1">
      <c r="A562" s="4" t="s">
        <v>66</v>
      </c>
      <c r="B562" s="4"/>
      <c r="C562" s="7">
        <f aca="true" t="shared" si="20" ref="C562:H562">SUM(C552:C560)</f>
        <v>6520</v>
      </c>
      <c r="D562" s="7">
        <f t="shared" si="20"/>
        <v>340</v>
      </c>
      <c r="E562" s="7">
        <f t="shared" si="20"/>
        <v>40</v>
      </c>
      <c r="F562" s="7">
        <f t="shared" si="20"/>
        <v>6820</v>
      </c>
      <c r="G562" s="7">
        <f t="shared" si="20"/>
        <v>6800</v>
      </c>
      <c r="H562" s="7">
        <f t="shared" si="20"/>
        <v>20</v>
      </c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4" t="s">
        <v>3</v>
      </c>
      <c r="B564" s="4"/>
      <c r="C564" s="4">
        <v>0</v>
      </c>
      <c r="D564" s="4"/>
      <c r="E564" s="4"/>
      <c r="F564" s="4">
        <f>F562-C562</f>
        <v>300</v>
      </c>
      <c r="G564" s="4"/>
      <c r="H564" s="4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9.5" customHeight="1">
      <c r="A567" s="3"/>
      <c r="B567" s="2" t="s">
        <v>31</v>
      </c>
      <c r="C567" s="2"/>
      <c r="D567" s="2"/>
      <c r="E567" s="2"/>
      <c r="F567" s="2"/>
      <c r="G567" s="2"/>
      <c r="H567" s="3"/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25.5" customHeight="1">
      <c r="A570" s="5" t="s">
        <v>79</v>
      </c>
      <c r="B570" s="5" t="s">
        <v>10</v>
      </c>
      <c r="C570" s="6" t="s">
        <v>90</v>
      </c>
      <c r="D570" s="6" t="s">
        <v>38</v>
      </c>
      <c r="E570" s="6" t="s">
        <v>7</v>
      </c>
      <c r="F570" s="6" t="s">
        <v>50</v>
      </c>
      <c r="G570" s="6" t="s">
        <v>40</v>
      </c>
      <c r="H570" s="6" t="s">
        <v>100</v>
      </c>
    </row>
    <row r="571" spans="1:8" ht="12" customHeight="1">
      <c r="A571" s="3"/>
      <c r="B571" s="3"/>
      <c r="C571" s="3"/>
      <c r="D571" s="3"/>
      <c r="E571" s="3"/>
      <c r="F571" s="3"/>
      <c r="G571" s="3"/>
      <c r="H571" s="3"/>
    </row>
    <row r="572" spans="1:8" ht="12" customHeight="1">
      <c r="A572" s="9" t="s">
        <v>75</v>
      </c>
      <c r="B572" s="9" t="s">
        <v>63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0</v>
      </c>
      <c r="C573" s="9">
        <v>41440</v>
      </c>
      <c r="D573" s="9">
        <v>0</v>
      </c>
      <c r="E573" s="9">
        <v>0</v>
      </c>
      <c r="F573" s="9">
        <v>41440</v>
      </c>
      <c r="G573" s="9">
        <v>41440</v>
      </c>
      <c r="H573" s="9">
        <v>0</v>
      </c>
    </row>
    <row r="574" spans="1:8" ht="12" customHeight="1">
      <c r="A574" s="9" t="s">
        <v>75</v>
      </c>
      <c r="B574" s="9" t="s">
        <v>36</v>
      </c>
      <c r="C574" s="9">
        <v>47640</v>
      </c>
      <c r="D574" s="9">
        <v>120</v>
      </c>
      <c r="E574" s="9">
        <v>100</v>
      </c>
      <c r="F574" s="9">
        <v>47660</v>
      </c>
      <c r="G574" s="9">
        <v>45320</v>
      </c>
      <c r="H574" s="9">
        <v>2340</v>
      </c>
    </row>
    <row r="575" spans="1:8" ht="12" customHeight="1">
      <c r="A575" s="9" t="s">
        <v>75</v>
      </c>
      <c r="B575" s="9" t="s">
        <v>60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69</v>
      </c>
      <c r="C576" s="9">
        <v>1700</v>
      </c>
      <c r="D576" s="9">
        <v>0</v>
      </c>
      <c r="E576" s="9">
        <v>0</v>
      </c>
      <c r="F576" s="9">
        <v>1700</v>
      </c>
      <c r="G576" s="9">
        <v>1700</v>
      </c>
      <c r="H576" s="9">
        <v>0</v>
      </c>
    </row>
    <row r="577" spans="1:8" ht="12" customHeight="1">
      <c r="A577" s="9" t="s">
        <v>75</v>
      </c>
      <c r="B577" s="9" t="s">
        <v>19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75</v>
      </c>
      <c r="B578" s="9" t="s">
        <v>55</v>
      </c>
      <c r="C578" s="9">
        <v>660</v>
      </c>
      <c r="D578" s="9">
        <v>0</v>
      </c>
      <c r="E578" s="9">
        <v>0</v>
      </c>
      <c r="F578" s="9">
        <v>660</v>
      </c>
      <c r="G578" s="9">
        <v>660</v>
      </c>
      <c r="H578" s="9">
        <v>0</v>
      </c>
    </row>
    <row r="579" spans="1:8" ht="12" customHeight="1">
      <c r="A579" s="9" t="s">
        <v>75</v>
      </c>
      <c r="B579" s="9" t="s">
        <v>110</v>
      </c>
      <c r="C579" s="9">
        <v>0</v>
      </c>
      <c r="D579" s="9">
        <v>0</v>
      </c>
      <c r="E579" s="9">
        <v>0</v>
      </c>
      <c r="F579" s="9">
        <v>0</v>
      </c>
      <c r="G579" s="9">
        <v>0</v>
      </c>
      <c r="H579" s="9">
        <v>0</v>
      </c>
    </row>
    <row r="580" spans="1:8" ht="12" customHeight="1">
      <c r="A580" s="9" t="s">
        <v>75</v>
      </c>
      <c r="B580" s="9" t="s">
        <v>47</v>
      </c>
      <c r="C580" s="9">
        <v>100</v>
      </c>
      <c r="D580" s="9">
        <v>0</v>
      </c>
      <c r="E580" s="9">
        <v>0</v>
      </c>
      <c r="F580" s="9">
        <v>100</v>
      </c>
      <c r="G580" s="9">
        <v>100</v>
      </c>
      <c r="H580" s="9">
        <v>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5" customHeight="1">
      <c r="A582" s="4" t="s">
        <v>66</v>
      </c>
      <c r="B582" s="4"/>
      <c r="C582" s="7">
        <f aca="true" t="shared" si="21" ref="C582:H582">SUM(C572:C580)</f>
        <v>91540</v>
      </c>
      <c r="D582" s="7">
        <f t="shared" si="21"/>
        <v>120</v>
      </c>
      <c r="E582" s="7">
        <f t="shared" si="21"/>
        <v>100</v>
      </c>
      <c r="F582" s="7">
        <f t="shared" si="21"/>
        <v>91560</v>
      </c>
      <c r="G582" s="7">
        <f t="shared" si="21"/>
        <v>89220</v>
      </c>
      <c r="H582" s="7">
        <f t="shared" si="21"/>
        <v>2340</v>
      </c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4" t="s">
        <v>3</v>
      </c>
      <c r="B584" s="4"/>
      <c r="C584" s="4">
        <v>0</v>
      </c>
      <c r="D584" s="4"/>
      <c r="E584" s="4"/>
      <c r="F584" s="4">
        <f>F582-C582</f>
        <v>20</v>
      </c>
      <c r="G584" s="4"/>
      <c r="H584" s="4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9.5" customHeight="1">
      <c r="A587" s="3"/>
      <c r="B587" s="2" t="s">
        <v>22</v>
      </c>
      <c r="C587" s="2"/>
      <c r="D587" s="2"/>
      <c r="E587" s="2"/>
      <c r="F587" s="2"/>
      <c r="G587" s="2"/>
      <c r="H587" s="3"/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25.5" customHeight="1">
      <c r="A590" s="5" t="s">
        <v>79</v>
      </c>
      <c r="B590" s="5" t="s">
        <v>10</v>
      </c>
      <c r="C590" s="6" t="s">
        <v>90</v>
      </c>
      <c r="D590" s="6" t="s">
        <v>38</v>
      </c>
      <c r="E590" s="6" t="s">
        <v>7</v>
      </c>
      <c r="F590" s="6" t="s">
        <v>50</v>
      </c>
      <c r="G590" s="6" t="s">
        <v>40</v>
      </c>
      <c r="H590" s="6" t="s">
        <v>100</v>
      </c>
    </row>
    <row r="591" spans="1:8" ht="12" customHeight="1">
      <c r="A591" s="3"/>
      <c r="B591" s="3"/>
      <c r="C591" s="3"/>
      <c r="D591" s="3"/>
      <c r="E591" s="3"/>
      <c r="F591" s="3"/>
      <c r="G591" s="3"/>
      <c r="H591" s="3"/>
    </row>
    <row r="592" spans="1:8" ht="12" customHeight="1">
      <c r="A592" s="9" t="s">
        <v>75</v>
      </c>
      <c r="B592" s="9" t="s">
        <v>63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0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36</v>
      </c>
      <c r="C594" s="9">
        <v>380</v>
      </c>
      <c r="D594" s="9">
        <v>0</v>
      </c>
      <c r="E594" s="9">
        <v>0</v>
      </c>
      <c r="F594" s="9">
        <v>380</v>
      </c>
      <c r="G594" s="9">
        <v>380</v>
      </c>
      <c r="H594" s="9">
        <v>0</v>
      </c>
    </row>
    <row r="595" spans="1:8" ht="12" customHeight="1">
      <c r="A595" s="9" t="s">
        <v>75</v>
      </c>
      <c r="B595" s="9" t="s">
        <v>60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69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19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75</v>
      </c>
      <c r="B598" s="9" t="s">
        <v>55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9" t="s">
        <v>75</v>
      </c>
      <c r="B599" s="9" t="s">
        <v>110</v>
      </c>
      <c r="C599" s="9">
        <v>0</v>
      </c>
      <c r="D599" s="9">
        <v>0</v>
      </c>
      <c r="E599" s="9">
        <v>0</v>
      </c>
      <c r="F599" s="9">
        <v>0</v>
      </c>
      <c r="G599" s="9">
        <v>0</v>
      </c>
      <c r="H599" s="9">
        <v>0</v>
      </c>
    </row>
    <row r="600" spans="1:8" ht="12" customHeight="1">
      <c r="A600" s="9" t="s">
        <v>75</v>
      </c>
      <c r="B600" s="9" t="s">
        <v>47</v>
      </c>
      <c r="C600" s="9"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5" customHeight="1">
      <c r="A602" s="4" t="s">
        <v>66</v>
      </c>
      <c r="B602" s="4"/>
      <c r="C602" s="7">
        <f aca="true" t="shared" si="22" ref="C602:H602">SUM(C592:C600)</f>
        <v>380</v>
      </c>
      <c r="D602" s="7">
        <f t="shared" si="22"/>
        <v>0</v>
      </c>
      <c r="E602" s="7">
        <f t="shared" si="22"/>
        <v>0</v>
      </c>
      <c r="F602" s="7">
        <f t="shared" si="22"/>
        <v>380</v>
      </c>
      <c r="G602" s="7">
        <f t="shared" si="22"/>
        <v>380</v>
      </c>
      <c r="H602" s="7">
        <f t="shared" si="22"/>
        <v>0</v>
      </c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4" t="s">
        <v>3</v>
      </c>
      <c r="B604" s="4"/>
      <c r="C604" s="4">
        <v>0</v>
      </c>
      <c r="D604" s="4"/>
      <c r="E604" s="4"/>
      <c r="F604" s="4">
        <f>F602-C602</f>
        <v>0</v>
      </c>
      <c r="G604" s="4"/>
      <c r="H604" s="4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9.5" customHeight="1">
      <c r="A607" s="3"/>
      <c r="B607" s="2" t="s">
        <v>39</v>
      </c>
      <c r="C607" s="2"/>
      <c r="D607" s="2"/>
      <c r="E607" s="2"/>
      <c r="F607" s="2"/>
      <c r="G607" s="2"/>
      <c r="H607" s="3"/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25.5" customHeight="1">
      <c r="A610" s="5" t="s">
        <v>79</v>
      </c>
      <c r="B610" s="5" t="s">
        <v>10</v>
      </c>
      <c r="C610" s="6" t="s">
        <v>90</v>
      </c>
      <c r="D610" s="6" t="s">
        <v>38</v>
      </c>
      <c r="E610" s="6" t="s">
        <v>7</v>
      </c>
      <c r="F610" s="6" t="s">
        <v>50</v>
      </c>
      <c r="G610" s="6" t="s">
        <v>40</v>
      </c>
      <c r="H610" s="6" t="s">
        <v>100</v>
      </c>
    </row>
    <row r="611" spans="1:8" ht="12" customHeight="1">
      <c r="A611" s="3"/>
      <c r="B611" s="3"/>
      <c r="C611" s="3"/>
      <c r="D611" s="3"/>
      <c r="E611" s="3"/>
      <c r="F611" s="3"/>
      <c r="G611" s="3"/>
      <c r="H611" s="3"/>
    </row>
    <row r="612" spans="1:8" ht="12" customHeight="1">
      <c r="A612" s="9" t="s">
        <v>81</v>
      </c>
      <c r="B612" s="9" t="s">
        <v>29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84</v>
      </c>
      <c r="B613" s="9" t="s">
        <v>59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84</v>
      </c>
      <c r="B614" s="9" t="s">
        <v>26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32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2</v>
      </c>
      <c r="B616" s="9" t="s">
        <v>82</v>
      </c>
      <c r="C616" s="9">
        <v>0</v>
      </c>
      <c r="D616" s="9">
        <v>0</v>
      </c>
      <c r="E616" s="9">
        <v>0</v>
      </c>
      <c r="F616" s="9">
        <v>0</v>
      </c>
      <c r="G616" s="9">
        <v>0</v>
      </c>
      <c r="H616" s="9">
        <v>0</v>
      </c>
    </row>
    <row r="617" spans="1:8" ht="12" customHeight="1">
      <c r="A617" s="9" t="s">
        <v>2</v>
      </c>
      <c r="B617" s="9" t="s">
        <v>98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51</v>
      </c>
      <c r="B618" s="9" t="s">
        <v>15</v>
      </c>
      <c r="C618" s="9">
        <v>6486</v>
      </c>
      <c r="D618" s="9">
        <v>0</v>
      </c>
      <c r="E618" s="9">
        <v>390</v>
      </c>
      <c r="F618" s="9">
        <v>6096</v>
      </c>
      <c r="G618" s="9">
        <v>4956</v>
      </c>
      <c r="H618" s="9">
        <v>1140</v>
      </c>
    </row>
    <row r="619" spans="1:8" ht="12" customHeight="1">
      <c r="A619" s="9" t="s">
        <v>51</v>
      </c>
      <c r="B619" s="9" t="s">
        <v>102</v>
      </c>
      <c r="C619" s="9">
        <v>8676</v>
      </c>
      <c r="D619" s="9">
        <v>738</v>
      </c>
      <c r="E619" s="9">
        <v>0</v>
      </c>
      <c r="F619" s="9">
        <v>9414</v>
      </c>
      <c r="G619" s="9">
        <v>5268</v>
      </c>
      <c r="H619" s="9">
        <v>4146</v>
      </c>
    </row>
    <row r="620" spans="1:8" ht="12" customHeight="1">
      <c r="A620" s="9" t="s">
        <v>51</v>
      </c>
      <c r="B620" s="9" t="s">
        <v>62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99</v>
      </c>
      <c r="B621" s="9" t="s">
        <v>49</v>
      </c>
      <c r="C621" s="9">
        <v>171990</v>
      </c>
      <c r="D621" s="9">
        <v>654</v>
      </c>
      <c r="E621" s="9">
        <v>0</v>
      </c>
      <c r="F621" s="9">
        <v>172644</v>
      </c>
      <c r="G621" s="9">
        <v>119076</v>
      </c>
      <c r="H621" s="9">
        <v>53568</v>
      </c>
    </row>
    <row r="622" spans="1:8" ht="12" customHeight="1">
      <c r="A622" s="9" t="s">
        <v>99</v>
      </c>
      <c r="B622" s="9" t="s">
        <v>4</v>
      </c>
      <c r="C622" s="9">
        <v>270</v>
      </c>
      <c r="D622" s="9">
        <v>0</v>
      </c>
      <c r="E622" s="9">
        <v>0</v>
      </c>
      <c r="F622" s="9">
        <v>270</v>
      </c>
      <c r="G622" s="9">
        <v>54</v>
      </c>
      <c r="H622" s="9">
        <v>216</v>
      </c>
    </row>
    <row r="623" spans="1:8" ht="12" customHeight="1">
      <c r="A623" s="9" t="s">
        <v>94</v>
      </c>
      <c r="B623" s="9" t="s">
        <v>111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94</v>
      </c>
      <c r="B624" s="9" t="s">
        <v>73</v>
      </c>
      <c r="C624" s="9">
        <v>5922</v>
      </c>
      <c r="D624" s="9">
        <v>0</v>
      </c>
      <c r="E624" s="9">
        <v>0</v>
      </c>
      <c r="F624" s="9">
        <v>5922</v>
      </c>
      <c r="G624" s="9">
        <v>5922</v>
      </c>
      <c r="H624" s="9">
        <v>0</v>
      </c>
    </row>
    <row r="625" spans="1:8" ht="12" customHeight="1">
      <c r="A625" s="9" t="s">
        <v>94</v>
      </c>
      <c r="B625" s="9" t="s">
        <v>8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78</v>
      </c>
      <c r="B626" s="9" t="s">
        <v>78</v>
      </c>
      <c r="C626" s="9">
        <v>40380</v>
      </c>
      <c r="D626" s="9">
        <v>0</v>
      </c>
      <c r="E626" s="9">
        <v>0</v>
      </c>
      <c r="F626" s="9">
        <v>40380</v>
      </c>
      <c r="G626" s="9">
        <v>30450</v>
      </c>
      <c r="H626" s="9">
        <v>9930</v>
      </c>
    </row>
    <row r="627" spans="1:8" ht="12" customHeight="1">
      <c r="A627" s="9" t="s">
        <v>43</v>
      </c>
      <c r="B627" s="9" t="s">
        <v>105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43</v>
      </c>
      <c r="B628" s="9" t="s">
        <v>54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92</v>
      </c>
      <c r="B629" s="9" t="s">
        <v>71</v>
      </c>
      <c r="C629" s="9">
        <v>0</v>
      </c>
      <c r="D629" s="9">
        <v>0</v>
      </c>
      <c r="E629" s="9">
        <v>0</v>
      </c>
      <c r="F629" s="9">
        <v>0</v>
      </c>
      <c r="G629" s="9">
        <v>0</v>
      </c>
      <c r="H629" s="9">
        <v>0</v>
      </c>
    </row>
    <row r="630" spans="1:8" ht="12" customHeight="1">
      <c r="A630" s="9" t="s">
        <v>42</v>
      </c>
      <c r="B630" s="9" t="s">
        <v>114</v>
      </c>
      <c r="C630" s="9">
        <v>52302</v>
      </c>
      <c r="D630" s="9">
        <v>642</v>
      </c>
      <c r="E630" s="9">
        <v>144</v>
      </c>
      <c r="F630" s="9">
        <v>52800</v>
      </c>
      <c r="G630" s="9">
        <v>38142</v>
      </c>
      <c r="H630" s="9">
        <v>14658</v>
      </c>
    </row>
    <row r="631" spans="1:8" ht="12" customHeight="1">
      <c r="A631" s="9" t="s">
        <v>67</v>
      </c>
      <c r="B631" s="9" t="s">
        <v>46</v>
      </c>
      <c r="C631" s="9">
        <v>5568</v>
      </c>
      <c r="D631" s="9">
        <v>42</v>
      </c>
      <c r="E631" s="9">
        <v>0</v>
      </c>
      <c r="F631" s="9">
        <v>5610</v>
      </c>
      <c r="G631" s="9">
        <v>5550</v>
      </c>
      <c r="H631" s="9">
        <v>60</v>
      </c>
    </row>
    <row r="632" spans="1:8" ht="12" customHeight="1">
      <c r="A632" s="9" t="s">
        <v>18</v>
      </c>
      <c r="B632" s="9" t="s">
        <v>9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18</v>
      </c>
      <c r="B633" s="9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63</v>
      </c>
      <c r="C634" s="9">
        <v>1260</v>
      </c>
      <c r="D634" s="9">
        <v>0</v>
      </c>
      <c r="E634" s="9">
        <v>0</v>
      </c>
      <c r="F634" s="9">
        <v>1260</v>
      </c>
      <c r="G634" s="9">
        <v>1206</v>
      </c>
      <c r="H634" s="9">
        <v>54</v>
      </c>
    </row>
    <row r="635" spans="1:8" ht="12" customHeight="1">
      <c r="A635" s="9" t="s">
        <v>75</v>
      </c>
      <c r="B635" s="9" t="s">
        <v>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36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60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69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75</v>
      </c>
      <c r="B639" s="9" t="s">
        <v>19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9" t="s">
        <v>75</v>
      </c>
      <c r="B640" s="9" t="s">
        <v>110</v>
      </c>
      <c r="C640" s="9">
        <v>0</v>
      </c>
      <c r="D640" s="9">
        <v>0</v>
      </c>
      <c r="E640" s="9">
        <v>0</v>
      </c>
      <c r="F640" s="9">
        <v>0</v>
      </c>
      <c r="G640" s="9">
        <v>0</v>
      </c>
      <c r="H640" s="9">
        <v>0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5" customHeight="1">
      <c r="A642" s="4" t="s">
        <v>66</v>
      </c>
      <c r="B642" s="4"/>
      <c r="C642" s="7">
        <f aca="true" t="shared" si="23" ref="C642:H642">SUM(C612:C640)</f>
        <v>292854</v>
      </c>
      <c r="D642" s="7">
        <f t="shared" si="23"/>
        <v>2076</v>
      </c>
      <c r="E642" s="7">
        <f t="shared" si="23"/>
        <v>534</v>
      </c>
      <c r="F642" s="7">
        <f t="shared" si="23"/>
        <v>294396</v>
      </c>
      <c r="G642" s="7">
        <f t="shared" si="23"/>
        <v>210624</v>
      </c>
      <c r="H642" s="7">
        <f t="shared" si="23"/>
        <v>83772</v>
      </c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4" t="s">
        <v>3</v>
      </c>
      <c r="B644" s="4"/>
      <c r="C644" s="4">
        <v>0</v>
      </c>
      <c r="D644" s="4"/>
      <c r="E644" s="4"/>
      <c r="F644" s="4">
        <f>F642-C642</f>
        <v>1542</v>
      </c>
      <c r="G644" s="4"/>
      <c r="H644" s="4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9.5" customHeight="1">
      <c r="A647" s="3"/>
      <c r="B647" s="2" t="s">
        <v>30</v>
      </c>
      <c r="C647" s="2"/>
      <c r="D647" s="2"/>
      <c r="E647" s="2"/>
      <c r="F647" s="2"/>
      <c r="G647" s="2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25.5" customHeight="1">
      <c r="A650" s="5" t="s">
        <v>79</v>
      </c>
      <c r="B650" s="5" t="s">
        <v>10</v>
      </c>
      <c r="C650" s="6" t="s">
        <v>90</v>
      </c>
      <c r="D650" s="6" t="s">
        <v>38</v>
      </c>
      <c r="E650" s="6" t="s">
        <v>7</v>
      </c>
      <c r="F650" s="6" t="s">
        <v>50</v>
      </c>
      <c r="G650" s="6" t="s">
        <v>40</v>
      </c>
      <c r="H650" s="6" t="s">
        <v>100</v>
      </c>
    </row>
    <row r="651" spans="1:8" ht="12" customHeight="1">
      <c r="A651" s="3"/>
      <c r="B651" s="3"/>
      <c r="C651" s="3"/>
      <c r="D651" s="3"/>
      <c r="E651" s="3"/>
      <c r="F651" s="3"/>
      <c r="G651" s="3"/>
      <c r="H651" s="3"/>
    </row>
    <row r="652" spans="1:8" ht="12" customHeight="1">
      <c r="A652" s="9" t="s">
        <v>81</v>
      </c>
      <c r="B652" s="9" t="s">
        <v>29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84</v>
      </c>
      <c r="B653" s="9" t="s">
        <v>59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84</v>
      </c>
      <c r="B654" s="9" t="s">
        <v>26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32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82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2</v>
      </c>
      <c r="B657" s="9" t="s">
        <v>98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15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51</v>
      </c>
      <c r="B659" s="9" t="s">
        <v>102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51</v>
      </c>
      <c r="B660" s="9" t="s">
        <v>62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99</v>
      </c>
      <c r="B661" s="9" t="s">
        <v>49</v>
      </c>
      <c r="C661" s="9">
        <v>1668</v>
      </c>
      <c r="D661" s="9">
        <v>0</v>
      </c>
      <c r="E661" s="9">
        <v>0</v>
      </c>
      <c r="F661" s="9">
        <v>1668</v>
      </c>
      <c r="G661" s="9">
        <v>1464</v>
      </c>
      <c r="H661" s="9">
        <v>204</v>
      </c>
    </row>
    <row r="662" spans="1:8" ht="12" customHeight="1">
      <c r="A662" s="9" t="s">
        <v>99</v>
      </c>
      <c r="B662" s="9" t="s">
        <v>4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94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94</v>
      </c>
      <c r="B664" s="9" t="s">
        <v>73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94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78</v>
      </c>
      <c r="B666" s="9" t="s">
        <v>78</v>
      </c>
      <c r="C666" s="9">
        <v>12</v>
      </c>
      <c r="D666" s="9">
        <v>0</v>
      </c>
      <c r="E666" s="9">
        <v>0</v>
      </c>
      <c r="F666" s="9">
        <v>12</v>
      </c>
      <c r="G666" s="9">
        <v>12</v>
      </c>
      <c r="H666" s="9">
        <v>0</v>
      </c>
    </row>
    <row r="667" spans="1:8" ht="12" customHeight="1">
      <c r="A667" s="9" t="s">
        <v>43</v>
      </c>
      <c r="B667" s="9" t="s">
        <v>105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43</v>
      </c>
      <c r="B668" s="9" t="s">
        <v>54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92</v>
      </c>
      <c r="B669" s="9" t="s">
        <v>71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42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67</v>
      </c>
      <c r="B671" s="9" t="s">
        <v>46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63</v>
      </c>
      <c r="C674" s="9">
        <v>36</v>
      </c>
      <c r="D674" s="9">
        <v>0</v>
      </c>
      <c r="E674" s="9">
        <v>0</v>
      </c>
      <c r="F674" s="9">
        <v>36</v>
      </c>
      <c r="G674" s="9">
        <v>0</v>
      </c>
      <c r="H674" s="9">
        <v>36</v>
      </c>
    </row>
    <row r="675" spans="1:8" ht="12" customHeight="1">
      <c r="A675" s="9" t="s">
        <v>75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36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75</v>
      </c>
      <c r="B677" s="9" t="s">
        <v>60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69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75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66</v>
      </c>
      <c r="B682" s="4"/>
      <c r="C682" s="7">
        <f aca="true" t="shared" si="24" ref="C682:H682">SUM(C652:C680)</f>
        <v>1722</v>
      </c>
      <c r="D682" s="7">
        <f t="shared" si="24"/>
        <v>0</v>
      </c>
      <c r="E682" s="7">
        <f t="shared" si="24"/>
        <v>0</v>
      </c>
      <c r="F682" s="7">
        <f t="shared" si="24"/>
        <v>1722</v>
      </c>
      <c r="G682" s="7">
        <f t="shared" si="24"/>
        <v>1482</v>
      </c>
      <c r="H682" s="7">
        <f t="shared" si="24"/>
        <v>240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61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79</v>
      </c>
      <c r="B690" s="5" t="s">
        <v>10</v>
      </c>
      <c r="C690" s="6" t="s">
        <v>90</v>
      </c>
      <c r="D690" s="6" t="s">
        <v>38</v>
      </c>
      <c r="E690" s="6" t="s">
        <v>7</v>
      </c>
      <c r="F690" s="6" t="s">
        <v>50</v>
      </c>
      <c r="G690" s="6" t="s">
        <v>40</v>
      </c>
      <c r="H690" s="6" t="s">
        <v>100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81</v>
      </c>
      <c r="B692" s="9" t="s">
        <v>29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84</v>
      </c>
      <c r="B693" s="9" t="s">
        <v>59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84</v>
      </c>
      <c r="B694" s="9" t="s">
        <v>26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32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82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98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15</v>
      </c>
      <c r="C698" s="9">
        <v>168</v>
      </c>
      <c r="D698" s="9">
        <v>0</v>
      </c>
      <c r="E698" s="9">
        <v>0</v>
      </c>
      <c r="F698" s="9">
        <v>168</v>
      </c>
      <c r="G698" s="9">
        <v>156</v>
      </c>
      <c r="H698" s="9">
        <v>12</v>
      </c>
    </row>
    <row r="699" spans="1:8" ht="12" customHeight="1">
      <c r="A699" s="9" t="s">
        <v>51</v>
      </c>
      <c r="B699" s="9" t="s">
        <v>102</v>
      </c>
      <c r="C699" s="9">
        <v>54</v>
      </c>
      <c r="D699" s="9">
        <v>12</v>
      </c>
      <c r="E699" s="9">
        <v>0</v>
      </c>
      <c r="F699" s="9">
        <v>66</v>
      </c>
      <c r="G699" s="9">
        <v>36</v>
      </c>
      <c r="H699" s="9">
        <v>30</v>
      </c>
    </row>
    <row r="700" spans="1:8" ht="12" customHeight="1">
      <c r="A700" s="9" t="s">
        <v>51</v>
      </c>
      <c r="B700" s="9" t="s">
        <v>62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99</v>
      </c>
      <c r="B701" s="9" t="s">
        <v>49</v>
      </c>
      <c r="C701" s="9">
        <v>846</v>
      </c>
      <c r="D701" s="9">
        <v>0</v>
      </c>
      <c r="E701" s="9">
        <v>0</v>
      </c>
      <c r="F701" s="9">
        <v>846</v>
      </c>
      <c r="G701" s="9">
        <v>570</v>
      </c>
      <c r="H701" s="9">
        <v>276</v>
      </c>
    </row>
    <row r="702" spans="1:8" ht="12" customHeight="1">
      <c r="A702" s="9" t="s">
        <v>99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94</v>
      </c>
      <c r="B703" s="9" t="s">
        <v>111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94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94</v>
      </c>
      <c r="B705" s="9" t="s">
        <v>8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1992</v>
      </c>
      <c r="D706" s="9">
        <v>0</v>
      </c>
      <c r="E706" s="9">
        <v>0</v>
      </c>
      <c r="F706" s="9">
        <v>1992</v>
      </c>
      <c r="G706" s="9">
        <v>1062</v>
      </c>
      <c r="H706" s="9">
        <v>930</v>
      </c>
    </row>
    <row r="707" spans="1:8" ht="12" customHeight="1">
      <c r="A707" s="9" t="s">
        <v>43</v>
      </c>
      <c r="B707" s="9" t="s">
        <v>105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92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114</v>
      </c>
      <c r="C710" s="9">
        <v>18</v>
      </c>
      <c r="D710" s="9">
        <v>0</v>
      </c>
      <c r="E710" s="9">
        <v>0</v>
      </c>
      <c r="F710" s="9">
        <v>18</v>
      </c>
      <c r="G710" s="9">
        <v>0</v>
      </c>
      <c r="H710" s="9">
        <v>18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18</v>
      </c>
      <c r="B712" s="9" t="s">
        <v>9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18</v>
      </c>
      <c r="B713" s="9" t="s">
        <v>11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0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19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110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5" ref="C722:H722">SUM(C692:C720)</f>
        <v>3762</v>
      </c>
      <c r="D722" s="7">
        <f t="shared" si="25"/>
        <v>12</v>
      </c>
      <c r="E722" s="7">
        <f t="shared" si="25"/>
        <v>0</v>
      </c>
      <c r="F722" s="7">
        <f t="shared" si="25"/>
        <v>3774</v>
      </c>
      <c r="G722" s="7">
        <f t="shared" si="25"/>
        <v>2508</v>
      </c>
      <c r="H722" s="7">
        <f t="shared" si="25"/>
        <v>1266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3</v>
      </c>
      <c r="B724" s="4"/>
      <c r="C724" s="4">
        <v>0</v>
      </c>
      <c r="D724" s="4"/>
      <c r="E724" s="4"/>
      <c r="F724" s="4">
        <f>F722-C722</f>
        <v>12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88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79</v>
      </c>
      <c r="B730" s="5" t="s">
        <v>10</v>
      </c>
      <c r="C730" s="6" t="s">
        <v>90</v>
      </c>
      <c r="D730" s="6" t="s">
        <v>38</v>
      </c>
      <c r="E730" s="6" t="s">
        <v>7</v>
      </c>
      <c r="F730" s="6" t="s">
        <v>50</v>
      </c>
      <c r="G730" s="6" t="s">
        <v>40</v>
      </c>
      <c r="H730" s="6" t="s">
        <v>100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81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84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84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2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82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98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15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102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99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99</v>
      </c>
      <c r="B742" s="9" t="s">
        <v>4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94</v>
      </c>
      <c r="B743" s="9" t="s">
        <v>111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94</v>
      </c>
      <c r="B744" s="9" t="s">
        <v>73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94</v>
      </c>
      <c r="B745" s="9" t="s">
        <v>8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78</v>
      </c>
      <c r="B746" s="9" t="s">
        <v>78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43</v>
      </c>
      <c r="B747" s="9" t="s">
        <v>105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54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92</v>
      </c>
      <c r="B749" s="9" t="s">
        <v>71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114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67</v>
      </c>
      <c r="B751" s="9" t="s">
        <v>46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18</v>
      </c>
      <c r="B752" s="9" t="s">
        <v>9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18</v>
      </c>
      <c r="B753" s="9" t="s">
        <v>11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75</v>
      </c>
      <c r="B754" s="9" t="s">
        <v>63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0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36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60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69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19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110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3"/>
      <c r="B761" s="3"/>
      <c r="C761" s="3"/>
      <c r="D761" s="3"/>
      <c r="E761" s="3"/>
      <c r="F761" s="3"/>
      <c r="G761" s="3"/>
      <c r="H761" s="3"/>
    </row>
    <row r="762" spans="1:8" ht="15" customHeight="1">
      <c r="A762" s="4" t="s">
        <v>66</v>
      </c>
      <c r="B762" s="4"/>
      <c r="C762" s="7">
        <f aca="true" t="shared" si="26" ref="C762:H762">SUM(C732:C760)</f>
        <v>0</v>
      </c>
      <c r="D762" s="7">
        <f t="shared" si="26"/>
        <v>0</v>
      </c>
      <c r="E762" s="7">
        <f t="shared" si="26"/>
        <v>0</v>
      </c>
      <c r="F762" s="7">
        <f t="shared" si="26"/>
        <v>0</v>
      </c>
      <c r="G762" s="7">
        <f t="shared" si="26"/>
        <v>0</v>
      </c>
      <c r="H762" s="7">
        <f t="shared" si="26"/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2" customHeight="1">
      <c r="A764" s="4" t="s">
        <v>3</v>
      </c>
      <c r="B764" s="4"/>
      <c r="C764" s="4">
        <v>0</v>
      </c>
      <c r="D764" s="4"/>
      <c r="E764" s="4"/>
      <c r="F764" s="4">
        <f>F762-C762</f>
        <v>0</v>
      </c>
      <c r="G764" s="4"/>
      <c r="H764" s="4"/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9.5" customHeight="1">
      <c r="A767" s="3"/>
      <c r="B767" s="2" t="s">
        <v>119</v>
      </c>
      <c r="C767" s="2"/>
      <c r="D767" s="2"/>
      <c r="E767" s="2"/>
      <c r="F767" s="2"/>
      <c r="G767" s="2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25.5" customHeight="1">
      <c r="A770" s="5" t="s">
        <v>79</v>
      </c>
      <c r="B770" s="5" t="s">
        <v>10</v>
      </c>
      <c r="C770" s="6" t="s">
        <v>90</v>
      </c>
      <c r="D770" s="6" t="s">
        <v>38</v>
      </c>
      <c r="E770" s="6" t="s">
        <v>7</v>
      </c>
      <c r="F770" s="6" t="s">
        <v>50</v>
      </c>
      <c r="G770" s="6" t="s">
        <v>40</v>
      </c>
      <c r="H770" s="6" t="s">
        <v>100</v>
      </c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12" customHeight="1">
      <c r="A772" s="9" t="s">
        <v>81</v>
      </c>
      <c r="B772" s="9" t="s">
        <v>29</v>
      </c>
      <c r="C772" s="9">
        <v>0</v>
      </c>
      <c r="D772" s="9">
        <v>0</v>
      </c>
      <c r="E772" s="9">
        <v>0</v>
      </c>
      <c r="F772" s="9">
        <v>0</v>
      </c>
      <c r="G772" s="9">
        <v>0</v>
      </c>
      <c r="H772" s="9">
        <v>0</v>
      </c>
    </row>
    <row r="773" spans="1:8" ht="12" customHeight="1">
      <c r="A773" s="9" t="s">
        <v>84</v>
      </c>
      <c r="B773" s="9" t="s">
        <v>59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84</v>
      </c>
      <c r="B774" s="9" t="s">
        <v>26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2</v>
      </c>
      <c r="B775" s="9" t="s">
        <v>32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2</v>
      </c>
      <c r="B776" s="9" t="s">
        <v>82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98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51</v>
      </c>
      <c r="B778" s="9" t="s">
        <v>15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102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62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99</v>
      </c>
      <c r="B781" s="9" t="s">
        <v>49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99</v>
      </c>
      <c r="B782" s="9" t="s">
        <v>4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94</v>
      </c>
      <c r="B783" s="9" t="s">
        <v>111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94</v>
      </c>
      <c r="B784" s="9" t="s">
        <v>73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94</v>
      </c>
      <c r="B785" s="9" t="s">
        <v>8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78</v>
      </c>
      <c r="B786" s="9" t="s">
        <v>78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43</v>
      </c>
      <c r="B787" s="9" t="s">
        <v>105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43</v>
      </c>
      <c r="B788" s="9" t="s">
        <v>54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92</v>
      </c>
      <c r="B789" s="9" t="s">
        <v>71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114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67</v>
      </c>
      <c r="B791" s="9" t="s">
        <v>46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18</v>
      </c>
      <c r="B792" s="9" t="s">
        <v>9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18</v>
      </c>
      <c r="B793" s="9" t="s">
        <v>11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75</v>
      </c>
      <c r="B794" s="9" t="s">
        <v>63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75</v>
      </c>
      <c r="B795" s="9" t="s">
        <v>0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36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60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69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19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110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3"/>
      <c r="B801" s="3"/>
      <c r="C801" s="3"/>
      <c r="D801" s="3"/>
      <c r="E801" s="3"/>
      <c r="F801" s="3"/>
      <c r="G801" s="3"/>
      <c r="H801" s="3"/>
    </row>
    <row r="802" spans="1:8" ht="15" customHeight="1">
      <c r="A802" s="4" t="s">
        <v>66</v>
      </c>
      <c r="B802" s="4"/>
      <c r="C802" s="7">
        <f aca="true" t="shared" si="27" ref="C802:H802">SUM(C772:C800)</f>
        <v>0</v>
      </c>
      <c r="D802" s="7">
        <f t="shared" si="27"/>
        <v>0</v>
      </c>
      <c r="E802" s="7">
        <f t="shared" si="27"/>
        <v>0</v>
      </c>
      <c r="F802" s="7">
        <f t="shared" si="27"/>
        <v>0</v>
      </c>
      <c r="G802" s="7">
        <f t="shared" si="27"/>
        <v>0</v>
      </c>
      <c r="H802" s="7">
        <f t="shared" si="27"/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2" customHeight="1">
      <c r="A804" s="4" t="s">
        <v>3</v>
      </c>
      <c r="B804" s="4"/>
      <c r="C804" s="4">
        <v>0</v>
      </c>
      <c r="D804" s="4"/>
      <c r="E804" s="4"/>
      <c r="F804" s="4">
        <f>F802-C802</f>
        <v>0</v>
      </c>
      <c r="G804" s="4"/>
      <c r="H804" s="4"/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9.5" customHeight="1">
      <c r="A807" s="3"/>
      <c r="B807" s="2" t="s">
        <v>16</v>
      </c>
      <c r="C807" s="2"/>
      <c r="D807" s="2"/>
      <c r="E807" s="2"/>
      <c r="F807" s="2"/>
      <c r="G807" s="2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25.5" customHeight="1">
      <c r="A810" s="5" t="s">
        <v>79</v>
      </c>
      <c r="B810" s="5" t="s">
        <v>10</v>
      </c>
      <c r="C810" s="6" t="s">
        <v>90</v>
      </c>
      <c r="D810" s="6" t="s">
        <v>38</v>
      </c>
      <c r="E810" s="6" t="s">
        <v>7</v>
      </c>
      <c r="F810" s="6" t="s">
        <v>50</v>
      </c>
      <c r="G810" s="6" t="s">
        <v>40</v>
      </c>
      <c r="H810" s="6" t="s">
        <v>100</v>
      </c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9" t="s">
        <v>81</v>
      </c>
      <c r="B812" s="9" t="s">
        <v>29</v>
      </c>
      <c r="C812" s="9">
        <v>0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</row>
    <row r="813" spans="1:8" ht="12" customHeight="1">
      <c r="A813" s="9" t="s">
        <v>84</v>
      </c>
      <c r="B813" s="9" t="s">
        <v>59</v>
      </c>
      <c r="C813" s="9">
        <v>0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</row>
    <row r="814" spans="1:8" ht="12" customHeight="1">
      <c r="A814" s="9" t="s">
        <v>84</v>
      </c>
      <c r="B814" s="9" t="s">
        <v>26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2</v>
      </c>
      <c r="B815" s="9" t="s">
        <v>32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2</v>
      </c>
      <c r="B816" s="9" t="s">
        <v>82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2</v>
      </c>
      <c r="B817" s="9" t="s">
        <v>98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51</v>
      </c>
      <c r="B818" s="9" t="s">
        <v>15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51</v>
      </c>
      <c r="B819" s="9" t="s">
        <v>102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62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99</v>
      </c>
      <c r="B821" s="9" t="s">
        <v>49</v>
      </c>
      <c r="C821" s="9">
        <v>1572</v>
      </c>
      <c r="D821" s="9">
        <v>0</v>
      </c>
      <c r="E821" s="9">
        <v>0</v>
      </c>
      <c r="F821" s="9">
        <v>1572</v>
      </c>
      <c r="G821" s="9">
        <v>0</v>
      </c>
      <c r="H821" s="9">
        <v>1572</v>
      </c>
    </row>
    <row r="822" spans="1:8" ht="12" customHeight="1">
      <c r="A822" s="9" t="s">
        <v>99</v>
      </c>
      <c r="B822" s="9" t="s">
        <v>4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94</v>
      </c>
      <c r="B823" s="9" t="s">
        <v>111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94</v>
      </c>
      <c r="B824" s="9" t="s">
        <v>73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94</v>
      </c>
      <c r="B825" s="9" t="s">
        <v>8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78</v>
      </c>
      <c r="B826" s="9" t="s">
        <v>78</v>
      </c>
      <c r="C826" s="9">
        <v>54</v>
      </c>
      <c r="D826" s="9">
        <v>0</v>
      </c>
      <c r="E826" s="9">
        <v>0</v>
      </c>
      <c r="F826" s="9">
        <v>54</v>
      </c>
      <c r="G826" s="9">
        <v>54</v>
      </c>
      <c r="H826" s="9">
        <v>0</v>
      </c>
    </row>
    <row r="827" spans="1:8" ht="12" customHeight="1">
      <c r="A827" s="9" t="s">
        <v>43</v>
      </c>
      <c r="B827" s="9" t="s">
        <v>105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43</v>
      </c>
      <c r="B828" s="9" t="s">
        <v>54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92</v>
      </c>
      <c r="B829" s="9" t="s">
        <v>71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42</v>
      </c>
      <c r="B830" s="9" t="s">
        <v>114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67</v>
      </c>
      <c r="B831" s="9" t="s">
        <v>46</v>
      </c>
      <c r="C831" s="9">
        <v>6</v>
      </c>
      <c r="D831" s="9">
        <v>0</v>
      </c>
      <c r="E831" s="9">
        <v>0</v>
      </c>
      <c r="F831" s="9">
        <v>6</v>
      </c>
      <c r="G831" s="9">
        <v>6</v>
      </c>
      <c r="H831" s="9">
        <v>0</v>
      </c>
    </row>
    <row r="832" spans="1:8" ht="12" customHeight="1">
      <c r="A832" s="9" t="s">
        <v>18</v>
      </c>
      <c r="B832" s="9" t="s">
        <v>9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18</v>
      </c>
      <c r="B833" s="9" t="s">
        <v>11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75</v>
      </c>
      <c r="B834" s="9" t="s">
        <v>63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75</v>
      </c>
      <c r="B835" s="9" t="s">
        <v>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75</v>
      </c>
      <c r="B836" s="9" t="s">
        <v>36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60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69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19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110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3"/>
      <c r="B841" s="3"/>
      <c r="C841" s="3"/>
      <c r="D841" s="3"/>
      <c r="E841" s="3"/>
      <c r="F841" s="3"/>
      <c r="G841" s="3"/>
      <c r="H841" s="3"/>
    </row>
    <row r="842" spans="1:8" ht="15" customHeight="1">
      <c r="A842" s="4" t="s">
        <v>66</v>
      </c>
      <c r="B842" s="4"/>
      <c r="C842" s="7">
        <f aca="true" t="shared" si="28" ref="C842:H842">SUM(C812:C840)</f>
        <v>1632</v>
      </c>
      <c r="D842" s="7">
        <f t="shared" si="28"/>
        <v>0</v>
      </c>
      <c r="E842" s="7">
        <f t="shared" si="28"/>
        <v>0</v>
      </c>
      <c r="F842" s="7">
        <f t="shared" si="28"/>
        <v>1632</v>
      </c>
      <c r="G842" s="7">
        <f t="shared" si="28"/>
        <v>60</v>
      </c>
      <c r="H842" s="7">
        <f t="shared" si="28"/>
        <v>1572</v>
      </c>
    </row>
    <row r="843" spans="1:8" ht="12" customHeight="1">
      <c r="A843" s="3"/>
      <c r="B843" s="3"/>
      <c r="C843" s="3"/>
      <c r="D843" s="3"/>
      <c r="E843" s="3"/>
      <c r="F843" s="3"/>
      <c r="G843" s="3"/>
      <c r="H843" s="3"/>
    </row>
    <row r="844" spans="1:8" ht="12" customHeight="1">
      <c r="A844" s="4" t="s">
        <v>3</v>
      </c>
      <c r="B844" s="4"/>
      <c r="C844" s="4">
        <v>0</v>
      </c>
      <c r="D844" s="4"/>
      <c r="E844" s="4"/>
      <c r="F844" s="4">
        <f>F842-C842</f>
        <v>0</v>
      </c>
      <c r="G844" s="4"/>
      <c r="H844" s="4"/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9.5" customHeight="1">
      <c r="A847" s="3"/>
      <c r="B847" s="2" t="s">
        <v>35</v>
      </c>
      <c r="C847" s="2"/>
      <c r="D847" s="2"/>
      <c r="E847" s="2"/>
      <c r="F847" s="2"/>
      <c r="G847" s="2"/>
      <c r="H847" s="3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25.5" customHeight="1">
      <c r="A850" s="5" t="s">
        <v>79</v>
      </c>
      <c r="B850" s="5" t="s">
        <v>10</v>
      </c>
      <c r="C850" s="6" t="s">
        <v>90</v>
      </c>
      <c r="D850" s="6" t="s">
        <v>38</v>
      </c>
      <c r="E850" s="6" t="s">
        <v>7</v>
      </c>
      <c r="F850" s="6" t="s">
        <v>50</v>
      </c>
      <c r="G850" s="6" t="s">
        <v>40</v>
      </c>
      <c r="H850" s="6" t="s">
        <v>100</v>
      </c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9" t="s">
        <v>81</v>
      </c>
      <c r="B852" s="9" t="s">
        <v>29</v>
      </c>
      <c r="C852" s="9">
        <v>492</v>
      </c>
      <c r="D852" s="9">
        <v>0</v>
      </c>
      <c r="E852" s="9">
        <v>0</v>
      </c>
      <c r="F852" s="9">
        <v>492</v>
      </c>
      <c r="G852" s="9">
        <v>492</v>
      </c>
      <c r="H852" s="9">
        <v>0</v>
      </c>
    </row>
    <row r="853" spans="1:8" ht="12" customHeight="1">
      <c r="A853" s="9" t="s">
        <v>84</v>
      </c>
      <c r="B853" s="9" t="s">
        <v>59</v>
      </c>
      <c r="C853" s="9">
        <v>0</v>
      </c>
      <c r="D853" s="9">
        <v>0</v>
      </c>
      <c r="E853" s="9">
        <v>0</v>
      </c>
      <c r="F853" s="9">
        <v>0</v>
      </c>
      <c r="G853" s="9">
        <v>0</v>
      </c>
      <c r="H853" s="9">
        <v>0</v>
      </c>
    </row>
    <row r="854" spans="1:8" ht="12" customHeight="1">
      <c r="A854" s="9" t="s">
        <v>84</v>
      </c>
      <c r="B854" s="9" t="s">
        <v>26</v>
      </c>
      <c r="C854" s="9">
        <v>0</v>
      </c>
      <c r="D854" s="9">
        <v>0</v>
      </c>
      <c r="E854" s="9">
        <v>0</v>
      </c>
      <c r="F854" s="9">
        <v>0</v>
      </c>
      <c r="G854" s="9">
        <v>0</v>
      </c>
      <c r="H854" s="9">
        <v>0</v>
      </c>
    </row>
    <row r="855" spans="1:8" ht="12" customHeight="1">
      <c r="A855" s="9" t="s">
        <v>2</v>
      </c>
      <c r="B855" s="9" t="s">
        <v>32</v>
      </c>
      <c r="C855" s="9">
        <v>0</v>
      </c>
      <c r="D855" s="9">
        <v>0</v>
      </c>
      <c r="E855" s="9">
        <v>0</v>
      </c>
      <c r="F855" s="9">
        <v>0</v>
      </c>
      <c r="G855" s="9">
        <v>0</v>
      </c>
      <c r="H855" s="9">
        <v>0</v>
      </c>
    </row>
    <row r="856" spans="1:8" ht="12" customHeight="1">
      <c r="A856" s="9" t="s">
        <v>2</v>
      </c>
      <c r="B856" s="9" t="s">
        <v>82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2</v>
      </c>
      <c r="B857" s="9" t="s">
        <v>98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51</v>
      </c>
      <c r="B858" s="9" t="s">
        <v>15</v>
      </c>
      <c r="C858" s="9">
        <v>90</v>
      </c>
      <c r="D858" s="9">
        <v>0</v>
      </c>
      <c r="E858" s="9">
        <v>0</v>
      </c>
      <c r="F858" s="9">
        <v>90</v>
      </c>
      <c r="G858" s="9">
        <v>90</v>
      </c>
      <c r="H858" s="9">
        <v>0</v>
      </c>
    </row>
    <row r="859" spans="1:8" ht="12" customHeight="1">
      <c r="A859" s="9" t="s">
        <v>51</v>
      </c>
      <c r="B859" s="9" t="s">
        <v>102</v>
      </c>
      <c r="C859" s="9">
        <v>492</v>
      </c>
      <c r="D859" s="9">
        <v>0</v>
      </c>
      <c r="E859" s="9">
        <v>0</v>
      </c>
      <c r="F859" s="9">
        <v>492</v>
      </c>
      <c r="G859" s="9">
        <v>222</v>
      </c>
      <c r="H859" s="9">
        <v>270</v>
      </c>
    </row>
    <row r="860" spans="1:8" ht="12" customHeight="1">
      <c r="A860" s="9" t="s">
        <v>51</v>
      </c>
      <c r="B860" s="9" t="s">
        <v>62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99</v>
      </c>
      <c r="B861" s="9" t="s">
        <v>49</v>
      </c>
      <c r="C861" s="9">
        <v>6702</v>
      </c>
      <c r="D861" s="9">
        <v>0</v>
      </c>
      <c r="E861" s="9">
        <v>0</v>
      </c>
      <c r="F861" s="9">
        <v>6702</v>
      </c>
      <c r="G861" s="9">
        <v>3636</v>
      </c>
      <c r="H861" s="9">
        <v>3066</v>
      </c>
    </row>
    <row r="862" spans="1:8" ht="12" customHeight="1">
      <c r="A862" s="9" t="s">
        <v>99</v>
      </c>
      <c r="B862" s="9" t="s">
        <v>4</v>
      </c>
      <c r="C862" s="9">
        <v>0</v>
      </c>
      <c r="D862" s="9">
        <v>0</v>
      </c>
      <c r="E862" s="9">
        <v>0</v>
      </c>
      <c r="F862" s="9">
        <v>0</v>
      </c>
      <c r="G862" s="9">
        <v>0</v>
      </c>
      <c r="H862" s="9">
        <v>0</v>
      </c>
    </row>
    <row r="863" spans="1:8" ht="12" customHeight="1">
      <c r="A863" s="9" t="s">
        <v>94</v>
      </c>
      <c r="B863" s="9" t="s">
        <v>111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94</v>
      </c>
      <c r="B864" s="9" t="s">
        <v>73</v>
      </c>
      <c r="C864" s="9">
        <v>47040</v>
      </c>
      <c r="D864" s="9">
        <v>0</v>
      </c>
      <c r="E864" s="9">
        <v>366</v>
      </c>
      <c r="F864" s="9">
        <v>46674</v>
      </c>
      <c r="G864" s="9">
        <v>16326</v>
      </c>
      <c r="H864" s="9">
        <v>30348</v>
      </c>
    </row>
    <row r="865" spans="1:8" ht="12" customHeight="1">
      <c r="A865" s="9" t="s">
        <v>94</v>
      </c>
      <c r="B865" s="9" t="s">
        <v>8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78</v>
      </c>
      <c r="B866" s="9" t="s">
        <v>78</v>
      </c>
      <c r="C866" s="9">
        <v>4848</v>
      </c>
      <c r="D866" s="9">
        <v>0</v>
      </c>
      <c r="E866" s="9">
        <v>0</v>
      </c>
      <c r="F866" s="9">
        <v>4848</v>
      </c>
      <c r="G866" s="9">
        <v>1734</v>
      </c>
      <c r="H866" s="9">
        <v>3114</v>
      </c>
    </row>
    <row r="867" spans="1:8" ht="12" customHeight="1">
      <c r="A867" s="9" t="s">
        <v>43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43</v>
      </c>
      <c r="B868" s="9" t="s">
        <v>54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92</v>
      </c>
      <c r="B869" s="9" t="s">
        <v>71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42</v>
      </c>
      <c r="B870" s="9" t="s">
        <v>114</v>
      </c>
      <c r="C870" s="9">
        <v>1308</v>
      </c>
      <c r="D870" s="9">
        <v>0</v>
      </c>
      <c r="E870" s="9">
        <v>0</v>
      </c>
      <c r="F870" s="9">
        <v>1308</v>
      </c>
      <c r="G870" s="9">
        <v>858</v>
      </c>
      <c r="H870" s="9">
        <v>450</v>
      </c>
    </row>
    <row r="871" spans="1:8" ht="12" customHeight="1">
      <c r="A871" s="9" t="s">
        <v>67</v>
      </c>
      <c r="B871" s="9" t="s">
        <v>46</v>
      </c>
      <c r="C871" s="9">
        <v>9408</v>
      </c>
      <c r="D871" s="9">
        <v>0</v>
      </c>
      <c r="E871" s="9">
        <v>0</v>
      </c>
      <c r="F871" s="9">
        <v>9408</v>
      </c>
      <c r="G871" s="9">
        <v>9408</v>
      </c>
      <c r="H871" s="9">
        <v>0</v>
      </c>
    </row>
    <row r="872" spans="1:8" ht="12" customHeight="1">
      <c r="A872" s="9" t="s">
        <v>18</v>
      </c>
      <c r="B872" s="9" t="s">
        <v>9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18</v>
      </c>
      <c r="B873" s="9" t="s">
        <v>11</v>
      </c>
      <c r="C873" s="9">
        <v>480</v>
      </c>
      <c r="D873" s="9">
        <v>0</v>
      </c>
      <c r="E873" s="9">
        <v>0</v>
      </c>
      <c r="F873" s="9">
        <v>480</v>
      </c>
      <c r="G873" s="9">
        <v>300</v>
      </c>
      <c r="H873" s="9">
        <v>180</v>
      </c>
    </row>
    <row r="874" spans="1:8" ht="12" customHeight="1">
      <c r="A874" s="9" t="s">
        <v>75</v>
      </c>
      <c r="B874" s="9" t="s">
        <v>63</v>
      </c>
      <c r="C874" s="9">
        <v>2484</v>
      </c>
      <c r="D874" s="9">
        <v>0</v>
      </c>
      <c r="E874" s="9">
        <v>0</v>
      </c>
      <c r="F874" s="9">
        <v>2484</v>
      </c>
      <c r="G874" s="9">
        <v>2484</v>
      </c>
      <c r="H874" s="9">
        <v>0</v>
      </c>
    </row>
    <row r="875" spans="1:8" ht="12" customHeight="1">
      <c r="A875" s="9" t="s">
        <v>75</v>
      </c>
      <c r="B875" s="9" t="s">
        <v>0</v>
      </c>
      <c r="C875" s="9">
        <v>0</v>
      </c>
      <c r="D875" s="9">
        <v>0</v>
      </c>
      <c r="E875" s="9">
        <v>0</v>
      </c>
      <c r="F875" s="9">
        <v>0</v>
      </c>
      <c r="G875" s="9">
        <v>0</v>
      </c>
      <c r="H875" s="9">
        <v>0</v>
      </c>
    </row>
    <row r="876" spans="1:8" ht="12" customHeight="1">
      <c r="A876" s="9" t="s">
        <v>75</v>
      </c>
      <c r="B876" s="9" t="s">
        <v>36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75</v>
      </c>
      <c r="B877" s="9" t="s">
        <v>60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75</v>
      </c>
      <c r="B878" s="9" t="s">
        <v>69</v>
      </c>
      <c r="C878" s="9">
        <v>0</v>
      </c>
      <c r="D878" s="9">
        <v>0</v>
      </c>
      <c r="E878" s="9">
        <v>0</v>
      </c>
      <c r="F878" s="9">
        <v>0</v>
      </c>
      <c r="G878" s="9">
        <v>0</v>
      </c>
      <c r="H878" s="9">
        <v>0</v>
      </c>
    </row>
    <row r="879" spans="1:8" ht="12" customHeight="1">
      <c r="A879" s="9" t="s">
        <v>75</v>
      </c>
      <c r="B879" s="9" t="s">
        <v>19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110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3"/>
      <c r="B881" s="3"/>
      <c r="C881" s="3"/>
      <c r="D881" s="3"/>
      <c r="E881" s="3"/>
      <c r="F881" s="3"/>
      <c r="G881" s="3"/>
      <c r="H881" s="3"/>
    </row>
    <row r="882" spans="1:8" ht="15" customHeight="1">
      <c r="A882" s="4" t="s">
        <v>66</v>
      </c>
      <c r="B882" s="4"/>
      <c r="C882" s="7">
        <f aca="true" t="shared" si="29" ref="C882:H882">SUM(C852:C880)</f>
        <v>73344</v>
      </c>
      <c r="D882" s="7">
        <f t="shared" si="29"/>
        <v>0</v>
      </c>
      <c r="E882" s="7">
        <f t="shared" si="29"/>
        <v>366</v>
      </c>
      <c r="F882" s="7">
        <f t="shared" si="29"/>
        <v>72978</v>
      </c>
      <c r="G882" s="7">
        <f t="shared" si="29"/>
        <v>35550</v>
      </c>
      <c r="H882" s="7">
        <f t="shared" si="29"/>
        <v>37428</v>
      </c>
    </row>
    <row r="883" spans="1:8" ht="12" customHeight="1">
      <c r="A883" s="3"/>
      <c r="B883" s="3"/>
      <c r="C883" s="3"/>
      <c r="D883" s="3"/>
      <c r="E883" s="3"/>
      <c r="F883" s="3"/>
      <c r="G883" s="3"/>
      <c r="H883" s="3"/>
    </row>
    <row r="884" spans="1:8" ht="12" customHeight="1">
      <c r="A884" s="4" t="s">
        <v>3</v>
      </c>
      <c r="B884" s="4"/>
      <c r="C884" s="4">
        <v>0</v>
      </c>
      <c r="D884" s="4"/>
      <c r="E884" s="4"/>
      <c r="F884" s="4">
        <f>F882-C882</f>
        <v>-366</v>
      </c>
      <c r="G884" s="4"/>
      <c r="H884" s="4"/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9.5" customHeight="1">
      <c r="A887" s="3"/>
      <c r="B887" s="2" t="s">
        <v>6</v>
      </c>
      <c r="C887" s="2"/>
      <c r="D887" s="2"/>
      <c r="E887" s="2"/>
      <c r="F887" s="2"/>
      <c r="G887" s="2"/>
      <c r="H887" s="3"/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25.5" customHeight="1">
      <c r="A890" s="5" t="s">
        <v>79</v>
      </c>
      <c r="B890" s="5" t="s">
        <v>10</v>
      </c>
      <c r="C890" s="6" t="s">
        <v>90</v>
      </c>
      <c r="D890" s="6" t="s">
        <v>38</v>
      </c>
      <c r="E890" s="6" t="s">
        <v>7</v>
      </c>
      <c r="F890" s="6" t="s">
        <v>50</v>
      </c>
      <c r="G890" s="6" t="s">
        <v>40</v>
      </c>
      <c r="H890" s="6" t="s">
        <v>100</v>
      </c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2" customHeight="1">
      <c r="A892" s="9" t="s">
        <v>81</v>
      </c>
      <c r="B892" s="9" t="s">
        <v>29</v>
      </c>
      <c r="C892" s="9">
        <v>0</v>
      </c>
      <c r="D892" s="9">
        <v>0</v>
      </c>
      <c r="E892" s="9">
        <v>0</v>
      </c>
      <c r="F892" s="9">
        <v>0</v>
      </c>
      <c r="G892" s="9">
        <v>0</v>
      </c>
      <c r="H892" s="9">
        <v>0</v>
      </c>
    </row>
    <row r="893" spans="1:8" ht="12" customHeight="1">
      <c r="A893" s="9" t="s">
        <v>84</v>
      </c>
      <c r="B893" s="9" t="s">
        <v>59</v>
      </c>
      <c r="C893" s="9">
        <v>0</v>
      </c>
      <c r="D893" s="9">
        <v>0</v>
      </c>
      <c r="E893" s="9">
        <v>0</v>
      </c>
      <c r="F893" s="9">
        <v>0</v>
      </c>
      <c r="G893" s="9">
        <v>0</v>
      </c>
      <c r="H893" s="9">
        <v>0</v>
      </c>
    </row>
    <row r="894" spans="1:8" ht="12" customHeight="1">
      <c r="A894" s="9" t="s">
        <v>84</v>
      </c>
      <c r="B894" s="9" t="s">
        <v>26</v>
      </c>
      <c r="C894" s="9">
        <v>0</v>
      </c>
      <c r="D894" s="9">
        <v>0</v>
      </c>
      <c r="E894" s="9">
        <v>0</v>
      </c>
      <c r="F894" s="9">
        <v>0</v>
      </c>
      <c r="G894" s="9">
        <v>0</v>
      </c>
      <c r="H894" s="9">
        <v>0</v>
      </c>
    </row>
    <row r="895" spans="1:8" ht="12" customHeight="1">
      <c r="A895" s="9" t="s">
        <v>2</v>
      </c>
      <c r="B895" s="9" t="s">
        <v>32</v>
      </c>
      <c r="C895" s="9">
        <v>0</v>
      </c>
      <c r="D895" s="9">
        <v>0</v>
      </c>
      <c r="E895" s="9">
        <v>0</v>
      </c>
      <c r="F895" s="9">
        <v>0</v>
      </c>
      <c r="G895" s="9">
        <v>0</v>
      </c>
      <c r="H895" s="9">
        <v>0</v>
      </c>
    </row>
    <row r="896" spans="1:8" ht="12" customHeight="1">
      <c r="A896" s="9" t="s">
        <v>2</v>
      </c>
      <c r="B896" s="9" t="s">
        <v>82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2</v>
      </c>
      <c r="B897" s="9" t="s">
        <v>98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51</v>
      </c>
      <c r="B898" s="9" t="s">
        <v>15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51</v>
      </c>
      <c r="B899" s="9" t="s">
        <v>102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51</v>
      </c>
      <c r="B900" s="9" t="s">
        <v>62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99</v>
      </c>
      <c r="B901" s="9" t="s">
        <v>49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99</v>
      </c>
      <c r="B902" s="9" t="s">
        <v>4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94</v>
      </c>
      <c r="B903" s="9" t="s">
        <v>111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94</v>
      </c>
      <c r="B904" s="9" t="s">
        <v>73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94</v>
      </c>
      <c r="B905" s="9" t="s">
        <v>8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78</v>
      </c>
      <c r="B906" s="9" t="s">
        <v>78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43</v>
      </c>
      <c r="B907" s="9" t="s">
        <v>105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43</v>
      </c>
      <c r="B908" s="9" t="s">
        <v>54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92</v>
      </c>
      <c r="B909" s="9" t="s">
        <v>71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42</v>
      </c>
      <c r="B910" s="9" t="s">
        <v>114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67</v>
      </c>
      <c r="B911" s="9" t="s">
        <v>46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18</v>
      </c>
      <c r="B912" s="9" t="s">
        <v>9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18</v>
      </c>
      <c r="B913" s="9" t="s">
        <v>11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75</v>
      </c>
      <c r="B914" s="9" t="s">
        <v>63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75</v>
      </c>
      <c r="B915" s="9" t="s">
        <v>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75</v>
      </c>
      <c r="B916" s="9" t="s">
        <v>36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75</v>
      </c>
      <c r="B917" s="9" t="s">
        <v>60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75</v>
      </c>
      <c r="B918" s="9" t="s">
        <v>69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19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110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3"/>
      <c r="B921" s="3"/>
      <c r="C921" s="3"/>
      <c r="D921" s="3"/>
      <c r="E921" s="3"/>
      <c r="F921" s="3"/>
      <c r="G921" s="3"/>
      <c r="H921" s="3"/>
    </row>
    <row r="922" spans="1:8" ht="15" customHeight="1">
      <c r="A922" s="4" t="s">
        <v>66</v>
      </c>
      <c r="B922" s="4"/>
      <c r="C922" s="7">
        <f aca="true" t="shared" si="30" ref="C922:H922">SUM(C892:C920)</f>
        <v>0</v>
      </c>
      <c r="D922" s="7">
        <f t="shared" si="30"/>
        <v>0</v>
      </c>
      <c r="E922" s="7">
        <f t="shared" si="30"/>
        <v>0</v>
      </c>
      <c r="F922" s="7">
        <f t="shared" si="30"/>
        <v>0</v>
      </c>
      <c r="G922" s="7">
        <f t="shared" si="30"/>
        <v>0</v>
      </c>
      <c r="H922" s="7">
        <f t="shared" si="30"/>
        <v>0</v>
      </c>
    </row>
    <row r="923" spans="1:8" ht="12" customHeight="1">
      <c r="A923" s="3"/>
      <c r="B923" s="3"/>
      <c r="C923" s="3"/>
      <c r="D923" s="3"/>
      <c r="E923" s="3"/>
      <c r="F923" s="3"/>
      <c r="G923" s="3"/>
      <c r="H923" s="3"/>
    </row>
    <row r="924" spans="1:8" ht="12" customHeight="1">
      <c r="A924" s="4" t="s">
        <v>3</v>
      </c>
      <c r="B924" s="4"/>
      <c r="C924" s="4">
        <v>0</v>
      </c>
      <c r="D924" s="4"/>
      <c r="E924" s="4"/>
      <c r="F924" s="4">
        <f>F922-C922</f>
        <v>0</v>
      </c>
      <c r="G924" s="4"/>
      <c r="H924" s="4"/>
    </row>
    <row r="925" spans="1:8" ht="12" customHeight="1">
      <c r="A925" s="3"/>
      <c r="B925" s="3"/>
      <c r="C925" s="3"/>
      <c r="D925" s="3"/>
      <c r="E925" s="3"/>
      <c r="F925" s="3"/>
      <c r="G925" s="3"/>
      <c r="H925" s="3"/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9.5" customHeight="1">
      <c r="A927" s="3"/>
      <c r="B927" s="2" t="s">
        <v>53</v>
      </c>
      <c r="C927" s="2"/>
      <c r="D927" s="2"/>
      <c r="E927" s="2"/>
      <c r="F927" s="2"/>
      <c r="G927" s="2"/>
      <c r="H927" s="3"/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25.5" customHeight="1">
      <c r="A930" s="5" t="s">
        <v>79</v>
      </c>
      <c r="B930" s="5" t="s">
        <v>10</v>
      </c>
      <c r="C930" s="6" t="s">
        <v>90</v>
      </c>
      <c r="D930" s="6" t="s">
        <v>38</v>
      </c>
      <c r="E930" s="6" t="s">
        <v>7</v>
      </c>
      <c r="F930" s="6" t="s">
        <v>50</v>
      </c>
      <c r="G930" s="6" t="s">
        <v>40</v>
      </c>
      <c r="H930" s="6" t="s">
        <v>100</v>
      </c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9" t="s">
        <v>81</v>
      </c>
      <c r="B932" s="9" t="s">
        <v>29</v>
      </c>
      <c r="C932" s="9">
        <v>1350</v>
      </c>
      <c r="D932" s="9">
        <v>0</v>
      </c>
      <c r="E932" s="9">
        <v>0</v>
      </c>
      <c r="F932" s="9">
        <v>1350</v>
      </c>
      <c r="G932" s="9">
        <v>1050</v>
      </c>
      <c r="H932" s="9">
        <v>300</v>
      </c>
    </row>
    <row r="933" spans="1:8" ht="12" customHeight="1">
      <c r="A933" s="9" t="s">
        <v>84</v>
      </c>
      <c r="B933" s="9" t="s">
        <v>59</v>
      </c>
      <c r="C933" s="9">
        <v>0</v>
      </c>
      <c r="D933" s="9">
        <v>0</v>
      </c>
      <c r="E933" s="9">
        <v>0</v>
      </c>
      <c r="F933" s="9">
        <v>0</v>
      </c>
      <c r="G933" s="9">
        <v>0</v>
      </c>
      <c r="H933" s="9">
        <v>0</v>
      </c>
    </row>
    <row r="934" spans="1:8" ht="12" customHeight="1">
      <c r="A934" s="9" t="s">
        <v>84</v>
      </c>
      <c r="B934" s="9" t="s">
        <v>26</v>
      </c>
      <c r="C934" s="9">
        <v>12500</v>
      </c>
      <c r="D934" s="9">
        <v>0</v>
      </c>
      <c r="E934" s="9">
        <v>0</v>
      </c>
      <c r="F934" s="9">
        <v>12500</v>
      </c>
      <c r="G934" s="9">
        <v>12475</v>
      </c>
      <c r="H934" s="9">
        <v>25</v>
      </c>
    </row>
    <row r="935" spans="1:8" ht="12" customHeight="1">
      <c r="A935" s="9" t="s">
        <v>2</v>
      </c>
      <c r="B935" s="9" t="s">
        <v>32</v>
      </c>
      <c r="C935" s="9">
        <v>0</v>
      </c>
      <c r="D935" s="9">
        <v>0</v>
      </c>
      <c r="E935" s="9">
        <v>0</v>
      </c>
      <c r="F935" s="9">
        <v>0</v>
      </c>
      <c r="G935" s="9">
        <v>0</v>
      </c>
      <c r="H935" s="9">
        <v>0</v>
      </c>
    </row>
    <row r="936" spans="1:8" ht="12" customHeight="1">
      <c r="A936" s="9" t="s">
        <v>2</v>
      </c>
      <c r="B936" s="9" t="s">
        <v>82</v>
      </c>
      <c r="C936" s="9">
        <v>0</v>
      </c>
      <c r="D936" s="9">
        <v>0</v>
      </c>
      <c r="E936" s="9">
        <v>0</v>
      </c>
      <c r="F936" s="9">
        <v>0</v>
      </c>
      <c r="G936" s="9">
        <v>0</v>
      </c>
      <c r="H936" s="9">
        <v>0</v>
      </c>
    </row>
    <row r="937" spans="1:8" ht="12" customHeight="1">
      <c r="A937" s="9" t="s">
        <v>2</v>
      </c>
      <c r="B937" s="9" t="s">
        <v>98</v>
      </c>
      <c r="C937" s="9">
        <v>3550</v>
      </c>
      <c r="D937" s="9">
        <v>0</v>
      </c>
      <c r="E937" s="9">
        <v>0</v>
      </c>
      <c r="F937" s="9">
        <v>3550</v>
      </c>
      <c r="G937" s="9">
        <v>3550</v>
      </c>
      <c r="H937" s="9">
        <v>0</v>
      </c>
    </row>
    <row r="938" spans="1:8" ht="12" customHeight="1">
      <c r="A938" s="9" t="s">
        <v>20</v>
      </c>
      <c r="B938" s="9" t="s">
        <v>74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20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51</v>
      </c>
      <c r="B940" s="9" t="s">
        <v>15</v>
      </c>
      <c r="C940" s="9">
        <v>121875</v>
      </c>
      <c r="D940" s="9">
        <v>0</v>
      </c>
      <c r="E940" s="9">
        <v>100</v>
      </c>
      <c r="F940" s="9">
        <v>121775</v>
      </c>
      <c r="G940" s="9">
        <v>96625</v>
      </c>
      <c r="H940" s="9">
        <v>25150</v>
      </c>
    </row>
    <row r="941" spans="1:8" ht="12" customHeight="1">
      <c r="A941" s="9" t="s">
        <v>51</v>
      </c>
      <c r="B941" s="9" t="s">
        <v>102</v>
      </c>
      <c r="C941" s="9">
        <v>40600</v>
      </c>
      <c r="D941" s="9">
        <v>200</v>
      </c>
      <c r="E941" s="9">
        <v>0</v>
      </c>
      <c r="F941" s="9">
        <v>40800</v>
      </c>
      <c r="G941" s="9">
        <v>35325</v>
      </c>
      <c r="H941" s="9">
        <v>5475</v>
      </c>
    </row>
    <row r="942" spans="1:8" ht="12" customHeight="1">
      <c r="A942" s="9" t="s">
        <v>51</v>
      </c>
      <c r="B942" s="9" t="s">
        <v>62</v>
      </c>
      <c r="C942" s="9">
        <v>250</v>
      </c>
      <c r="D942" s="9">
        <v>0</v>
      </c>
      <c r="E942" s="9">
        <v>0</v>
      </c>
      <c r="F942" s="9">
        <v>250</v>
      </c>
      <c r="G942" s="9">
        <v>250</v>
      </c>
      <c r="H942" s="9">
        <v>0</v>
      </c>
    </row>
    <row r="943" spans="1:8" ht="12" customHeight="1">
      <c r="A943" s="9" t="s">
        <v>99</v>
      </c>
      <c r="B943" s="9" t="s">
        <v>49</v>
      </c>
      <c r="C943" s="9">
        <v>13750</v>
      </c>
      <c r="D943" s="9">
        <v>0</v>
      </c>
      <c r="E943" s="9">
        <v>0</v>
      </c>
      <c r="F943" s="9">
        <v>13750</v>
      </c>
      <c r="G943" s="9">
        <v>12525</v>
      </c>
      <c r="H943" s="9">
        <v>1225</v>
      </c>
    </row>
    <row r="944" spans="1:8" ht="12" customHeight="1">
      <c r="A944" s="9" t="s">
        <v>99</v>
      </c>
      <c r="B944" s="9" t="s">
        <v>4</v>
      </c>
      <c r="C944" s="9">
        <v>104475</v>
      </c>
      <c r="D944" s="9">
        <v>0</v>
      </c>
      <c r="E944" s="9">
        <v>50</v>
      </c>
      <c r="F944" s="9">
        <v>104425</v>
      </c>
      <c r="G944" s="9">
        <v>92075</v>
      </c>
      <c r="H944" s="9">
        <v>12350</v>
      </c>
    </row>
    <row r="945" spans="1:8" ht="12" customHeight="1">
      <c r="A945" s="9" t="s">
        <v>94</v>
      </c>
      <c r="B945" s="9" t="s">
        <v>111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94</v>
      </c>
      <c r="B946" s="9" t="s">
        <v>73</v>
      </c>
      <c r="C946" s="9">
        <v>165825</v>
      </c>
      <c r="D946" s="9">
        <v>0</v>
      </c>
      <c r="E946" s="9">
        <v>0</v>
      </c>
      <c r="F946" s="9">
        <v>165825</v>
      </c>
      <c r="G946" s="9">
        <v>160325</v>
      </c>
      <c r="H946" s="9">
        <v>5500</v>
      </c>
    </row>
    <row r="947" spans="1:8" ht="12" customHeight="1">
      <c r="A947" s="9" t="s">
        <v>94</v>
      </c>
      <c r="B947" s="9" t="s">
        <v>8</v>
      </c>
      <c r="C947" s="9">
        <v>32850</v>
      </c>
      <c r="D947" s="9">
        <v>0</v>
      </c>
      <c r="E947" s="9">
        <v>0</v>
      </c>
      <c r="F947" s="9">
        <v>32850</v>
      </c>
      <c r="G947" s="9">
        <v>32850</v>
      </c>
      <c r="H947" s="9">
        <v>0</v>
      </c>
    </row>
    <row r="948" spans="1:8" ht="12" customHeight="1">
      <c r="A948" s="9" t="s">
        <v>78</v>
      </c>
      <c r="B948" s="9" t="s">
        <v>78</v>
      </c>
      <c r="C948" s="9">
        <v>99075</v>
      </c>
      <c r="D948" s="9">
        <v>0</v>
      </c>
      <c r="E948" s="9">
        <v>0</v>
      </c>
      <c r="F948" s="9">
        <v>99075</v>
      </c>
      <c r="G948" s="9">
        <v>81300</v>
      </c>
      <c r="H948" s="9">
        <v>17775</v>
      </c>
    </row>
    <row r="949" spans="1:8" ht="12" customHeight="1">
      <c r="A949" s="9" t="s">
        <v>43</v>
      </c>
      <c r="B949" s="9" t="s">
        <v>105</v>
      </c>
      <c r="C949" s="9">
        <v>0</v>
      </c>
      <c r="D949" s="9">
        <v>0</v>
      </c>
      <c r="E949" s="9">
        <v>0</v>
      </c>
      <c r="F949" s="9">
        <v>0</v>
      </c>
      <c r="G949" s="9">
        <v>0</v>
      </c>
      <c r="H949" s="9">
        <v>0</v>
      </c>
    </row>
    <row r="950" spans="1:8" ht="12" customHeight="1">
      <c r="A950" s="9" t="s">
        <v>43</v>
      </c>
      <c r="B950" s="9" t="s">
        <v>54</v>
      </c>
      <c r="C950" s="9">
        <v>7950</v>
      </c>
      <c r="D950" s="9">
        <v>0</v>
      </c>
      <c r="E950" s="9">
        <v>0</v>
      </c>
      <c r="F950" s="9">
        <v>7950</v>
      </c>
      <c r="G950" s="9">
        <v>0</v>
      </c>
      <c r="H950" s="9">
        <v>7950</v>
      </c>
    </row>
    <row r="951" spans="1:8" ht="12" customHeight="1">
      <c r="A951" s="9" t="s">
        <v>92</v>
      </c>
      <c r="B951" s="9" t="s">
        <v>71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42</v>
      </c>
      <c r="B952" s="9" t="s">
        <v>114</v>
      </c>
      <c r="C952" s="9">
        <v>1375</v>
      </c>
      <c r="D952" s="9">
        <v>0</v>
      </c>
      <c r="E952" s="9">
        <v>0</v>
      </c>
      <c r="F952" s="9">
        <v>1375</v>
      </c>
      <c r="G952" s="9">
        <v>1375</v>
      </c>
      <c r="H952" s="9">
        <v>0</v>
      </c>
    </row>
    <row r="953" spans="1:8" ht="12" customHeight="1">
      <c r="A953" s="9" t="s">
        <v>18</v>
      </c>
      <c r="B953" s="9" t="s">
        <v>9</v>
      </c>
      <c r="C953" s="9">
        <v>75</v>
      </c>
      <c r="D953" s="9">
        <v>0</v>
      </c>
      <c r="E953" s="9">
        <v>0</v>
      </c>
      <c r="F953" s="9">
        <v>75</v>
      </c>
      <c r="G953" s="9">
        <v>25</v>
      </c>
      <c r="H953" s="9">
        <v>50</v>
      </c>
    </row>
    <row r="954" spans="1:8" ht="12" customHeight="1">
      <c r="A954" s="9" t="s">
        <v>18</v>
      </c>
      <c r="B954" s="9" t="s">
        <v>11</v>
      </c>
      <c r="C954" s="9">
        <v>0</v>
      </c>
      <c r="D954" s="9">
        <v>0</v>
      </c>
      <c r="E954" s="9">
        <v>0</v>
      </c>
      <c r="F954" s="9">
        <v>0</v>
      </c>
      <c r="G954" s="9">
        <v>0</v>
      </c>
      <c r="H954" s="9">
        <v>0</v>
      </c>
    </row>
    <row r="955" spans="1:8" ht="12" customHeight="1">
      <c r="A955" s="9" t="s">
        <v>75</v>
      </c>
      <c r="B955" s="9" t="s">
        <v>63</v>
      </c>
      <c r="C955" s="9">
        <v>3125</v>
      </c>
      <c r="D955" s="9">
        <v>0</v>
      </c>
      <c r="E955" s="9">
        <v>125</v>
      </c>
      <c r="F955" s="9">
        <v>3000</v>
      </c>
      <c r="G955" s="9">
        <v>2850</v>
      </c>
      <c r="H955" s="9">
        <v>150</v>
      </c>
    </row>
    <row r="956" spans="1:8" ht="12" customHeight="1">
      <c r="A956" s="9" t="s">
        <v>75</v>
      </c>
      <c r="B956" s="9" t="s">
        <v>0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75</v>
      </c>
      <c r="B957" s="9" t="s">
        <v>36</v>
      </c>
      <c r="C957" s="9">
        <v>5600</v>
      </c>
      <c r="D957" s="9">
        <v>0</v>
      </c>
      <c r="E957" s="9">
        <v>0</v>
      </c>
      <c r="F957" s="9">
        <v>5600</v>
      </c>
      <c r="G957" s="9">
        <v>225</v>
      </c>
      <c r="H957" s="9">
        <v>5375</v>
      </c>
    </row>
    <row r="958" spans="1:8" ht="12" customHeight="1">
      <c r="A958" s="9" t="s">
        <v>75</v>
      </c>
      <c r="B958" s="9" t="s">
        <v>60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75</v>
      </c>
      <c r="B959" s="9" t="s">
        <v>69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75</v>
      </c>
      <c r="B960" s="9" t="s">
        <v>19</v>
      </c>
      <c r="C960" s="9">
        <v>250</v>
      </c>
      <c r="D960" s="9">
        <v>0</v>
      </c>
      <c r="E960" s="9">
        <v>0</v>
      </c>
      <c r="F960" s="9">
        <v>250</v>
      </c>
      <c r="G960" s="9">
        <v>250</v>
      </c>
      <c r="H960" s="9">
        <v>0</v>
      </c>
    </row>
    <row r="961" spans="1:8" ht="12" customHeight="1">
      <c r="A961" s="9" t="s">
        <v>75</v>
      </c>
      <c r="B961" s="9" t="s">
        <v>55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75</v>
      </c>
      <c r="B962" s="9" t="s">
        <v>110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47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3"/>
      <c r="B964" s="3"/>
      <c r="C964" s="3"/>
      <c r="D964" s="3"/>
      <c r="E964" s="3"/>
      <c r="F964" s="3"/>
      <c r="G964" s="3"/>
      <c r="H964" s="3"/>
    </row>
    <row r="965" spans="1:8" ht="15" customHeight="1">
      <c r="A965" s="4" t="s">
        <v>66</v>
      </c>
      <c r="B965" s="4"/>
      <c r="C965" s="7">
        <f aca="true" t="shared" si="31" ref="C965:H965">SUM(C932:C963)</f>
        <v>614475</v>
      </c>
      <c r="D965" s="7">
        <f t="shared" si="31"/>
        <v>200</v>
      </c>
      <c r="E965" s="7">
        <f t="shared" si="31"/>
        <v>275</v>
      </c>
      <c r="F965" s="7">
        <f t="shared" si="31"/>
        <v>614400</v>
      </c>
      <c r="G965" s="7">
        <f t="shared" si="31"/>
        <v>533075</v>
      </c>
      <c r="H965" s="7">
        <f t="shared" si="31"/>
        <v>81325</v>
      </c>
    </row>
    <row r="966" spans="1:8" ht="12" customHeight="1">
      <c r="A966" s="3"/>
      <c r="B966" s="3"/>
      <c r="C966" s="3"/>
      <c r="D966" s="3"/>
      <c r="E966" s="3"/>
      <c r="F966" s="3"/>
      <c r="G966" s="3"/>
      <c r="H966" s="3"/>
    </row>
    <row r="967" spans="1:8" ht="12" customHeight="1">
      <c r="A967" s="4" t="s">
        <v>3</v>
      </c>
      <c r="B967" s="4"/>
      <c r="C967" s="4">
        <v>0</v>
      </c>
      <c r="D967" s="4"/>
      <c r="E967" s="4"/>
      <c r="F967" s="4">
        <f>F965-C965</f>
        <v>-75</v>
      </c>
      <c r="G967" s="4"/>
      <c r="H967" s="4"/>
    </row>
    <row r="968" spans="1:8" ht="12" customHeight="1">
      <c r="A968" s="3"/>
      <c r="B968" s="3"/>
      <c r="C968" s="3"/>
      <c r="D968" s="3"/>
      <c r="E968" s="3"/>
      <c r="F968" s="3"/>
      <c r="G968" s="3"/>
      <c r="H968" s="3"/>
    </row>
    <row r="969" spans="1:8" ht="12" customHeight="1">
      <c r="A969" s="3"/>
      <c r="B969" s="3"/>
      <c r="C969" s="3"/>
      <c r="D969" s="3"/>
      <c r="E969" s="3"/>
      <c r="F969" s="3"/>
      <c r="G969" s="3"/>
      <c r="H969" s="3"/>
    </row>
    <row r="970" spans="1:8" ht="19.5" customHeight="1">
      <c r="A970" s="3"/>
      <c r="B970" s="2" t="s">
        <v>13</v>
      </c>
      <c r="C970" s="2"/>
      <c r="D970" s="2"/>
      <c r="E970" s="2"/>
      <c r="F970" s="2"/>
      <c r="G970" s="2"/>
      <c r="H970" s="3"/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25.5" customHeight="1">
      <c r="A973" s="5" t="s">
        <v>79</v>
      </c>
      <c r="B973" s="5" t="s">
        <v>10</v>
      </c>
      <c r="C973" s="6" t="s">
        <v>90</v>
      </c>
      <c r="D973" s="6" t="s">
        <v>38</v>
      </c>
      <c r="E973" s="6" t="s">
        <v>7</v>
      </c>
      <c r="F973" s="6" t="s">
        <v>50</v>
      </c>
      <c r="G973" s="6" t="s">
        <v>40</v>
      </c>
      <c r="H973" s="6" t="s">
        <v>100</v>
      </c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9" t="s">
        <v>81</v>
      </c>
      <c r="B975" s="9" t="s">
        <v>29</v>
      </c>
      <c r="C975" s="9">
        <v>0</v>
      </c>
      <c r="D975" s="9">
        <v>0</v>
      </c>
      <c r="E975" s="9">
        <v>0</v>
      </c>
      <c r="F975" s="9">
        <v>0</v>
      </c>
      <c r="G975" s="9">
        <v>0</v>
      </c>
      <c r="H975" s="9">
        <v>0</v>
      </c>
    </row>
    <row r="976" spans="1:8" ht="12" customHeight="1">
      <c r="A976" s="9" t="s">
        <v>84</v>
      </c>
      <c r="B976" s="9" t="s">
        <v>59</v>
      </c>
      <c r="C976" s="9">
        <v>0</v>
      </c>
      <c r="D976" s="9">
        <v>0</v>
      </c>
      <c r="E976" s="9">
        <v>0</v>
      </c>
      <c r="F976" s="9">
        <v>0</v>
      </c>
      <c r="G976" s="9">
        <v>0</v>
      </c>
      <c r="H976" s="9">
        <v>0</v>
      </c>
    </row>
    <row r="977" spans="1:8" ht="12" customHeight="1">
      <c r="A977" s="9" t="s">
        <v>84</v>
      </c>
      <c r="B977" s="9" t="s">
        <v>26</v>
      </c>
      <c r="C977" s="9">
        <v>0</v>
      </c>
      <c r="D977" s="9">
        <v>0</v>
      </c>
      <c r="E977" s="9">
        <v>0</v>
      </c>
      <c r="F977" s="9">
        <v>0</v>
      </c>
      <c r="G977" s="9">
        <v>0</v>
      </c>
      <c r="H977" s="9">
        <v>0</v>
      </c>
    </row>
    <row r="978" spans="1:8" ht="12" customHeight="1">
      <c r="A978" s="9" t="s">
        <v>2</v>
      </c>
      <c r="B978" s="9" t="s">
        <v>32</v>
      </c>
      <c r="C978" s="9">
        <v>0</v>
      </c>
      <c r="D978" s="9">
        <v>0</v>
      </c>
      <c r="E978" s="9">
        <v>0</v>
      </c>
      <c r="F978" s="9">
        <v>0</v>
      </c>
      <c r="G978" s="9">
        <v>0</v>
      </c>
      <c r="H978" s="9">
        <v>0</v>
      </c>
    </row>
    <row r="979" spans="1:8" ht="12" customHeight="1">
      <c r="A979" s="9" t="s">
        <v>2</v>
      </c>
      <c r="B979" s="9" t="s">
        <v>82</v>
      </c>
      <c r="C979" s="9">
        <v>0</v>
      </c>
      <c r="D979" s="9">
        <v>0</v>
      </c>
      <c r="E979" s="9">
        <v>0</v>
      </c>
      <c r="F979" s="9">
        <v>0</v>
      </c>
      <c r="G979" s="9">
        <v>0</v>
      </c>
      <c r="H979" s="9">
        <v>0</v>
      </c>
    </row>
    <row r="980" spans="1:8" ht="12" customHeight="1">
      <c r="A980" s="9" t="s">
        <v>2</v>
      </c>
      <c r="B980" s="9" t="s">
        <v>98</v>
      </c>
      <c r="C980" s="9">
        <v>0</v>
      </c>
      <c r="D980" s="9">
        <v>0</v>
      </c>
      <c r="E980" s="9">
        <v>0</v>
      </c>
      <c r="F980" s="9">
        <v>0</v>
      </c>
      <c r="G980" s="9">
        <v>0</v>
      </c>
      <c r="H980" s="9">
        <v>0</v>
      </c>
    </row>
    <row r="981" spans="1:8" ht="12" customHeight="1">
      <c r="A981" s="9" t="s">
        <v>20</v>
      </c>
      <c r="B981" s="9" t="s">
        <v>74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20</v>
      </c>
      <c r="B982" s="9" t="s">
        <v>58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51</v>
      </c>
      <c r="B983" s="9" t="s">
        <v>15</v>
      </c>
      <c r="C983" s="9">
        <v>2500</v>
      </c>
      <c r="D983" s="9">
        <v>0</v>
      </c>
      <c r="E983" s="9">
        <v>0</v>
      </c>
      <c r="F983" s="9">
        <v>2500</v>
      </c>
      <c r="G983" s="9">
        <v>2325</v>
      </c>
      <c r="H983" s="9">
        <v>175</v>
      </c>
    </row>
    <row r="984" spans="1:8" ht="12" customHeight="1">
      <c r="A984" s="9" t="s">
        <v>51</v>
      </c>
      <c r="B984" s="9" t="s">
        <v>102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51</v>
      </c>
      <c r="B985" s="9" t="s">
        <v>62</v>
      </c>
      <c r="C985" s="9">
        <v>100</v>
      </c>
      <c r="D985" s="9">
        <v>0</v>
      </c>
      <c r="E985" s="9">
        <v>0</v>
      </c>
      <c r="F985" s="9">
        <v>100</v>
      </c>
      <c r="G985" s="9">
        <v>100</v>
      </c>
      <c r="H985" s="9">
        <v>0</v>
      </c>
    </row>
    <row r="986" spans="1:8" ht="12" customHeight="1">
      <c r="A986" s="9" t="s">
        <v>99</v>
      </c>
      <c r="B986" s="9" t="s">
        <v>49</v>
      </c>
      <c r="C986" s="9">
        <v>14500</v>
      </c>
      <c r="D986" s="9">
        <v>0</v>
      </c>
      <c r="E986" s="9">
        <v>0</v>
      </c>
      <c r="F986" s="9">
        <v>14500</v>
      </c>
      <c r="G986" s="9">
        <v>7500</v>
      </c>
      <c r="H986" s="9">
        <v>7000</v>
      </c>
    </row>
    <row r="987" spans="1:8" ht="12" customHeight="1">
      <c r="A987" s="9" t="s">
        <v>99</v>
      </c>
      <c r="B987" s="9" t="s">
        <v>4</v>
      </c>
      <c r="C987" s="9">
        <v>12600</v>
      </c>
      <c r="D987" s="9">
        <v>0</v>
      </c>
      <c r="E987" s="9">
        <v>0</v>
      </c>
      <c r="F987" s="9">
        <v>12600</v>
      </c>
      <c r="G987" s="9">
        <v>1200</v>
      </c>
      <c r="H987" s="9">
        <v>11400</v>
      </c>
    </row>
    <row r="988" spans="1:8" ht="12" customHeight="1">
      <c r="A988" s="9" t="s">
        <v>94</v>
      </c>
      <c r="B988" s="9" t="s">
        <v>111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94</v>
      </c>
      <c r="B989" s="9" t="s">
        <v>73</v>
      </c>
      <c r="C989" s="9">
        <v>15800</v>
      </c>
      <c r="D989" s="9">
        <v>0</v>
      </c>
      <c r="E989" s="9">
        <v>0</v>
      </c>
      <c r="F989" s="9">
        <v>15800</v>
      </c>
      <c r="G989" s="9">
        <v>14100</v>
      </c>
      <c r="H989" s="9">
        <v>1700</v>
      </c>
    </row>
    <row r="990" spans="1:8" ht="12" customHeight="1">
      <c r="A990" s="9" t="s">
        <v>94</v>
      </c>
      <c r="B990" s="9" t="s">
        <v>8</v>
      </c>
      <c r="C990" s="9">
        <v>200</v>
      </c>
      <c r="D990" s="9">
        <v>0</v>
      </c>
      <c r="E990" s="9">
        <v>0</v>
      </c>
      <c r="F990" s="9">
        <v>200</v>
      </c>
      <c r="G990" s="9">
        <v>200</v>
      </c>
      <c r="H990" s="9">
        <v>0</v>
      </c>
    </row>
    <row r="991" spans="1:8" ht="12" customHeight="1">
      <c r="A991" s="9" t="s">
        <v>78</v>
      </c>
      <c r="B991" s="9" t="s">
        <v>78</v>
      </c>
      <c r="C991" s="9">
        <v>55150</v>
      </c>
      <c r="D991" s="9">
        <v>0</v>
      </c>
      <c r="E991" s="9">
        <v>0</v>
      </c>
      <c r="F991" s="9">
        <v>55150</v>
      </c>
      <c r="G991" s="9">
        <v>11475</v>
      </c>
      <c r="H991" s="9">
        <v>43675</v>
      </c>
    </row>
    <row r="992" spans="1:8" ht="12" customHeight="1">
      <c r="A992" s="9" t="s">
        <v>43</v>
      </c>
      <c r="B992" s="9" t="s">
        <v>105</v>
      </c>
      <c r="C992" s="9">
        <v>0</v>
      </c>
      <c r="D992" s="9">
        <v>0</v>
      </c>
      <c r="E992" s="9">
        <v>0</v>
      </c>
      <c r="F992" s="9">
        <v>0</v>
      </c>
      <c r="G992" s="9">
        <v>0</v>
      </c>
      <c r="H992" s="9">
        <v>0</v>
      </c>
    </row>
    <row r="993" spans="1:8" ht="12" customHeight="1">
      <c r="A993" s="9" t="s">
        <v>43</v>
      </c>
      <c r="B993" s="9" t="s">
        <v>54</v>
      </c>
      <c r="C993" s="9">
        <v>0</v>
      </c>
      <c r="D993" s="9">
        <v>0</v>
      </c>
      <c r="E993" s="9">
        <v>0</v>
      </c>
      <c r="F993" s="9">
        <v>0</v>
      </c>
      <c r="G993" s="9">
        <v>0</v>
      </c>
      <c r="H993" s="9">
        <v>0</v>
      </c>
    </row>
    <row r="994" spans="1:8" ht="12" customHeight="1">
      <c r="A994" s="9" t="s">
        <v>92</v>
      </c>
      <c r="B994" s="9" t="s">
        <v>71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42</v>
      </c>
      <c r="B995" s="9" t="s">
        <v>114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18</v>
      </c>
      <c r="B996" s="9" t="s">
        <v>9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18</v>
      </c>
      <c r="B997" s="9" t="s">
        <v>11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75</v>
      </c>
      <c r="B998" s="9" t="s">
        <v>63</v>
      </c>
      <c r="C998" s="9">
        <v>1325</v>
      </c>
      <c r="D998" s="9">
        <v>0</v>
      </c>
      <c r="E998" s="9">
        <v>0</v>
      </c>
      <c r="F998" s="9">
        <v>1325</v>
      </c>
      <c r="G998" s="9">
        <v>0</v>
      </c>
      <c r="H998" s="9">
        <v>1325</v>
      </c>
    </row>
    <row r="999" spans="1:8" ht="12" customHeight="1">
      <c r="A999" s="9" t="s">
        <v>75</v>
      </c>
      <c r="B999" s="9" t="s">
        <v>0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75</v>
      </c>
      <c r="B1000" s="9" t="s">
        <v>36</v>
      </c>
      <c r="C1000" s="9">
        <v>4500</v>
      </c>
      <c r="D1000" s="9">
        <v>0</v>
      </c>
      <c r="E1000" s="9">
        <v>25</v>
      </c>
      <c r="F1000" s="9">
        <v>4475</v>
      </c>
      <c r="G1000" s="9">
        <v>300</v>
      </c>
      <c r="H1000" s="9">
        <v>4175</v>
      </c>
    </row>
    <row r="1001" spans="1:8" ht="12" customHeight="1">
      <c r="A1001" s="9" t="s">
        <v>75</v>
      </c>
      <c r="B1001" s="9" t="s">
        <v>60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75</v>
      </c>
      <c r="B1002" s="9" t="s">
        <v>69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75</v>
      </c>
      <c r="B1003" s="9" t="s">
        <v>19</v>
      </c>
      <c r="C1003" s="9">
        <v>200</v>
      </c>
      <c r="D1003" s="9">
        <v>0</v>
      </c>
      <c r="E1003" s="9">
        <v>0</v>
      </c>
      <c r="F1003" s="9">
        <v>200</v>
      </c>
      <c r="G1003" s="9">
        <v>200</v>
      </c>
      <c r="H1003" s="9">
        <v>0</v>
      </c>
    </row>
    <row r="1004" spans="1:8" ht="12.75">
      <c r="A1004" s="9" t="s">
        <v>75</v>
      </c>
      <c r="B1004" s="9" t="s">
        <v>55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110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47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3"/>
      <c r="B1007" s="3"/>
      <c r="C1007" s="3"/>
      <c r="D1007" s="3"/>
      <c r="E1007" s="3"/>
      <c r="F1007" s="3"/>
      <c r="G1007" s="3"/>
      <c r="H1007" s="3"/>
    </row>
    <row r="1008" spans="1:8" ht="15" customHeight="1">
      <c r="A1008" s="4" t="s">
        <v>66</v>
      </c>
      <c r="B1008" s="4"/>
      <c r="C1008" s="7">
        <f aca="true" t="shared" si="32" ref="C1008:H1008">SUM(C975:C1006)</f>
        <v>106875</v>
      </c>
      <c r="D1008" s="7">
        <f t="shared" si="32"/>
        <v>0</v>
      </c>
      <c r="E1008" s="7">
        <f t="shared" si="32"/>
        <v>25</v>
      </c>
      <c r="F1008" s="7">
        <f t="shared" si="32"/>
        <v>106850</v>
      </c>
      <c r="G1008" s="7">
        <f t="shared" si="32"/>
        <v>37400</v>
      </c>
      <c r="H1008" s="7">
        <f t="shared" si="32"/>
        <v>69450</v>
      </c>
    </row>
    <row r="1009" spans="1:8" ht="12.75">
      <c r="A1009" s="3"/>
      <c r="B1009" s="3"/>
      <c r="C1009" s="3"/>
      <c r="D1009" s="3"/>
      <c r="E1009" s="3"/>
      <c r="F1009" s="3"/>
      <c r="G1009" s="3"/>
      <c r="H1009" s="3"/>
    </row>
    <row r="1010" spans="1:8" ht="12.75">
      <c r="A1010" s="4" t="s">
        <v>3</v>
      </c>
      <c r="B1010" s="4"/>
      <c r="C1010" s="4">
        <v>0</v>
      </c>
      <c r="D1010" s="4"/>
      <c r="E1010" s="4"/>
      <c r="F1010" s="4">
        <f>F1008-C1008</f>
        <v>-25</v>
      </c>
      <c r="G1010" s="4"/>
      <c r="H1010" s="4"/>
    </row>
    <row r="1011" spans="1:8" ht="12.75">
      <c r="A1011" s="3"/>
      <c r="B1011" s="3"/>
      <c r="C1011" s="3"/>
      <c r="D1011" s="3"/>
      <c r="E1011" s="3"/>
      <c r="F1011" s="3"/>
      <c r="G1011" s="3"/>
      <c r="H1011" s="3"/>
    </row>
    <row r="1012" spans="1:8" ht="12.75">
      <c r="A1012" s="3"/>
      <c r="B1012" s="3"/>
      <c r="C1012" s="3"/>
      <c r="D1012" s="3"/>
      <c r="E1012" s="3"/>
      <c r="F1012" s="3"/>
      <c r="G1012" s="3"/>
      <c r="H1012" s="3"/>
    </row>
    <row r="1013" spans="1:8" ht="19.5" customHeight="1">
      <c r="A1013" s="3"/>
      <c r="B1013" s="2" t="s">
        <v>85</v>
      </c>
      <c r="C1013" s="2"/>
      <c r="D1013" s="2"/>
      <c r="E1013" s="2"/>
      <c r="F1013" s="2"/>
      <c r="G1013" s="2"/>
      <c r="H1013" s="3"/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25.5" customHeight="1">
      <c r="A1016" s="5" t="s">
        <v>79</v>
      </c>
      <c r="B1016" s="5" t="s">
        <v>10</v>
      </c>
      <c r="C1016" s="6" t="s">
        <v>90</v>
      </c>
      <c r="D1016" s="6" t="s">
        <v>38</v>
      </c>
      <c r="E1016" s="6" t="s">
        <v>7</v>
      </c>
      <c r="F1016" s="6" t="s">
        <v>50</v>
      </c>
      <c r="G1016" s="6" t="s">
        <v>40</v>
      </c>
      <c r="H1016" s="6" t="s">
        <v>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9" t="s">
        <v>81</v>
      </c>
      <c r="B1018" s="9" t="s">
        <v>29</v>
      </c>
      <c r="C1018" s="9">
        <v>7075</v>
      </c>
      <c r="D1018" s="9">
        <v>0</v>
      </c>
      <c r="E1018" s="9">
        <v>0</v>
      </c>
      <c r="F1018" s="9">
        <v>7075</v>
      </c>
      <c r="G1018" s="9">
        <v>7075</v>
      </c>
      <c r="H1018" s="9">
        <v>0</v>
      </c>
    </row>
    <row r="1019" spans="1:8" ht="12.75">
      <c r="A1019" s="9" t="s">
        <v>84</v>
      </c>
      <c r="B1019" s="9" t="s">
        <v>59</v>
      </c>
      <c r="C1019" s="9">
        <v>0</v>
      </c>
      <c r="D1019" s="9">
        <v>0</v>
      </c>
      <c r="E1019" s="9">
        <v>0</v>
      </c>
      <c r="F1019" s="9">
        <v>0</v>
      </c>
      <c r="G1019" s="9">
        <v>0</v>
      </c>
      <c r="H1019" s="9">
        <v>0</v>
      </c>
    </row>
    <row r="1020" spans="1:8" ht="12.75">
      <c r="A1020" s="9" t="s">
        <v>84</v>
      </c>
      <c r="B1020" s="9" t="s">
        <v>26</v>
      </c>
      <c r="C1020" s="9">
        <v>9250</v>
      </c>
      <c r="D1020" s="9">
        <v>0</v>
      </c>
      <c r="E1020" s="9">
        <v>0</v>
      </c>
      <c r="F1020" s="9">
        <v>9250</v>
      </c>
      <c r="G1020" s="9">
        <v>9025</v>
      </c>
      <c r="H1020" s="9">
        <v>225</v>
      </c>
    </row>
    <row r="1021" spans="1:8" ht="12.75">
      <c r="A1021" s="9" t="s">
        <v>2</v>
      </c>
      <c r="B1021" s="9" t="s">
        <v>32</v>
      </c>
      <c r="C1021" s="9">
        <v>0</v>
      </c>
      <c r="D1021" s="9">
        <v>0</v>
      </c>
      <c r="E1021" s="9">
        <v>0</v>
      </c>
      <c r="F1021" s="9">
        <v>0</v>
      </c>
      <c r="G1021" s="9">
        <v>0</v>
      </c>
      <c r="H1021" s="9">
        <v>0</v>
      </c>
    </row>
    <row r="1022" spans="1:8" ht="12.75">
      <c r="A1022" s="9" t="s">
        <v>2</v>
      </c>
      <c r="B1022" s="9" t="s">
        <v>82</v>
      </c>
      <c r="C1022" s="9">
        <v>0</v>
      </c>
      <c r="D1022" s="9">
        <v>0</v>
      </c>
      <c r="E1022" s="9">
        <v>0</v>
      </c>
      <c r="F1022" s="9">
        <v>0</v>
      </c>
      <c r="G1022" s="9">
        <v>0</v>
      </c>
      <c r="H1022" s="9">
        <v>0</v>
      </c>
    </row>
    <row r="1023" spans="1:8" ht="12.75">
      <c r="A1023" s="9" t="s">
        <v>2</v>
      </c>
      <c r="B1023" s="9" t="s">
        <v>98</v>
      </c>
      <c r="C1023" s="9">
        <v>20500</v>
      </c>
      <c r="D1023" s="9">
        <v>0</v>
      </c>
      <c r="E1023" s="9">
        <v>0</v>
      </c>
      <c r="F1023" s="9">
        <v>20500</v>
      </c>
      <c r="G1023" s="9">
        <v>20500</v>
      </c>
      <c r="H1023" s="9">
        <v>0</v>
      </c>
    </row>
    <row r="1024" spans="1:8" ht="12.75">
      <c r="A1024" s="9" t="s">
        <v>20</v>
      </c>
      <c r="B1024" s="9" t="s">
        <v>74</v>
      </c>
      <c r="C1024" s="9">
        <v>0</v>
      </c>
      <c r="D1024" s="9">
        <v>0</v>
      </c>
      <c r="E1024" s="9">
        <v>0</v>
      </c>
      <c r="F1024" s="9">
        <v>0</v>
      </c>
      <c r="G1024" s="9">
        <v>0</v>
      </c>
      <c r="H1024" s="9">
        <v>0</v>
      </c>
    </row>
    <row r="1025" spans="1:8" ht="12.75">
      <c r="A1025" s="9" t="s">
        <v>20</v>
      </c>
      <c r="B1025" s="9" t="s">
        <v>58</v>
      </c>
      <c r="C1025" s="9">
        <v>0</v>
      </c>
      <c r="D1025" s="9">
        <v>0</v>
      </c>
      <c r="E1025" s="9">
        <v>0</v>
      </c>
      <c r="F1025" s="9">
        <v>0</v>
      </c>
      <c r="G1025" s="9">
        <v>0</v>
      </c>
      <c r="H1025" s="9">
        <v>0</v>
      </c>
    </row>
    <row r="1026" spans="1:8" ht="12.75">
      <c r="A1026" s="9" t="s">
        <v>51</v>
      </c>
      <c r="B1026" s="9" t="s">
        <v>15</v>
      </c>
      <c r="C1026" s="9">
        <v>6025</v>
      </c>
      <c r="D1026" s="9">
        <v>0</v>
      </c>
      <c r="E1026" s="9">
        <v>0</v>
      </c>
      <c r="F1026" s="9">
        <v>6025</v>
      </c>
      <c r="G1026" s="9">
        <v>6025</v>
      </c>
      <c r="H1026" s="9">
        <v>0</v>
      </c>
    </row>
    <row r="1027" spans="1:8" ht="12.75">
      <c r="A1027" s="9" t="s">
        <v>51</v>
      </c>
      <c r="B1027" s="9" t="s">
        <v>102</v>
      </c>
      <c r="C1027" s="9">
        <v>3675</v>
      </c>
      <c r="D1027" s="9">
        <v>575</v>
      </c>
      <c r="E1027" s="9">
        <v>0</v>
      </c>
      <c r="F1027" s="9">
        <v>4250</v>
      </c>
      <c r="G1027" s="9">
        <v>4250</v>
      </c>
      <c r="H1027" s="9">
        <v>0</v>
      </c>
    </row>
    <row r="1028" spans="1:8" ht="12.75">
      <c r="A1028" s="9" t="s">
        <v>51</v>
      </c>
      <c r="B1028" s="9" t="s">
        <v>62</v>
      </c>
      <c r="C1028" s="9">
        <v>1450</v>
      </c>
      <c r="D1028" s="9">
        <v>0</v>
      </c>
      <c r="E1028" s="9">
        <v>0</v>
      </c>
      <c r="F1028" s="9">
        <v>1450</v>
      </c>
      <c r="G1028" s="9">
        <v>1450</v>
      </c>
      <c r="H1028" s="9">
        <v>0</v>
      </c>
    </row>
    <row r="1029" spans="1:8" ht="12.75">
      <c r="A1029" s="9" t="s">
        <v>99</v>
      </c>
      <c r="B1029" s="9" t="s">
        <v>49</v>
      </c>
      <c r="C1029" s="9">
        <v>8225</v>
      </c>
      <c r="D1029" s="9">
        <v>0</v>
      </c>
      <c r="E1029" s="9">
        <v>0</v>
      </c>
      <c r="F1029" s="9">
        <v>8225</v>
      </c>
      <c r="G1029" s="9">
        <v>0</v>
      </c>
      <c r="H1029" s="9">
        <v>8225</v>
      </c>
    </row>
    <row r="1030" spans="1:8" ht="12.75">
      <c r="A1030" s="9" t="s">
        <v>99</v>
      </c>
      <c r="B1030" s="9" t="s">
        <v>4</v>
      </c>
      <c r="C1030" s="9">
        <v>925</v>
      </c>
      <c r="D1030" s="9">
        <v>0</v>
      </c>
      <c r="E1030" s="9">
        <v>0</v>
      </c>
      <c r="F1030" s="9">
        <v>925</v>
      </c>
      <c r="G1030" s="9">
        <v>925</v>
      </c>
      <c r="H1030" s="9">
        <v>0</v>
      </c>
    </row>
    <row r="1031" spans="1:8" ht="12.75">
      <c r="A1031" s="9" t="s">
        <v>94</v>
      </c>
      <c r="B1031" s="9" t="s">
        <v>111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94</v>
      </c>
      <c r="B1032" s="9" t="s">
        <v>73</v>
      </c>
      <c r="C1032" s="9">
        <v>192550</v>
      </c>
      <c r="D1032" s="9">
        <v>0</v>
      </c>
      <c r="E1032" s="9">
        <v>375</v>
      </c>
      <c r="F1032" s="9">
        <v>192175</v>
      </c>
      <c r="G1032" s="9">
        <v>175025</v>
      </c>
      <c r="H1032" s="9">
        <v>17150</v>
      </c>
    </row>
    <row r="1033" spans="1:8" ht="12.75">
      <c r="A1033" s="9" t="s">
        <v>94</v>
      </c>
      <c r="B1033" s="9" t="s">
        <v>8</v>
      </c>
      <c r="C1033" s="9">
        <v>38475</v>
      </c>
      <c r="D1033" s="9">
        <v>0</v>
      </c>
      <c r="E1033" s="9">
        <v>0</v>
      </c>
      <c r="F1033" s="9">
        <v>38475</v>
      </c>
      <c r="G1033" s="9">
        <v>38475</v>
      </c>
      <c r="H1033" s="9">
        <v>0</v>
      </c>
    </row>
    <row r="1034" spans="1:8" ht="12.75">
      <c r="A1034" s="9" t="s">
        <v>78</v>
      </c>
      <c r="B1034" s="9" t="s">
        <v>78</v>
      </c>
      <c r="C1034" s="9">
        <v>28550</v>
      </c>
      <c r="D1034" s="9">
        <v>0</v>
      </c>
      <c r="E1034" s="9">
        <v>0</v>
      </c>
      <c r="F1034" s="9">
        <v>28550</v>
      </c>
      <c r="G1034" s="9">
        <v>5325</v>
      </c>
      <c r="H1034" s="9">
        <v>23225</v>
      </c>
    </row>
    <row r="1035" spans="1:8" ht="12.75">
      <c r="A1035" s="9" t="s">
        <v>43</v>
      </c>
      <c r="B1035" s="9" t="s">
        <v>105</v>
      </c>
      <c r="C1035" s="9">
        <v>0</v>
      </c>
      <c r="D1035" s="9">
        <v>0</v>
      </c>
      <c r="E1035" s="9">
        <v>0</v>
      </c>
      <c r="F1035" s="9">
        <v>0</v>
      </c>
      <c r="G1035" s="9">
        <v>0</v>
      </c>
      <c r="H1035" s="9">
        <v>0</v>
      </c>
    </row>
    <row r="1036" spans="1:8" ht="12.75">
      <c r="A1036" s="9" t="s">
        <v>43</v>
      </c>
      <c r="B1036" s="9" t="s">
        <v>54</v>
      </c>
      <c r="C1036" s="9">
        <v>13225</v>
      </c>
      <c r="D1036" s="9">
        <v>0</v>
      </c>
      <c r="E1036" s="9">
        <v>0</v>
      </c>
      <c r="F1036" s="9">
        <v>13225</v>
      </c>
      <c r="G1036" s="9">
        <v>13225</v>
      </c>
      <c r="H1036" s="9">
        <v>0</v>
      </c>
    </row>
    <row r="1037" spans="1:8" ht="12.75">
      <c r="A1037" s="9" t="s">
        <v>92</v>
      </c>
      <c r="B1037" s="9" t="s">
        <v>71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42</v>
      </c>
      <c r="B1038" s="9" t="s">
        <v>114</v>
      </c>
      <c r="C1038" s="9">
        <v>1825</v>
      </c>
      <c r="D1038" s="9">
        <v>0</v>
      </c>
      <c r="E1038" s="9">
        <v>0</v>
      </c>
      <c r="F1038" s="9">
        <v>1825</v>
      </c>
      <c r="G1038" s="9">
        <v>0</v>
      </c>
      <c r="H1038" s="9">
        <v>1825</v>
      </c>
    </row>
    <row r="1039" spans="1:8" ht="12.75">
      <c r="A1039" s="9" t="s">
        <v>18</v>
      </c>
      <c r="B1039" s="9" t="s">
        <v>9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18</v>
      </c>
      <c r="B1040" s="9" t="s">
        <v>11</v>
      </c>
      <c r="C1040" s="9">
        <v>0</v>
      </c>
      <c r="D1040" s="9">
        <v>0</v>
      </c>
      <c r="E1040" s="9">
        <v>0</v>
      </c>
      <c r="F1040" s="9">
        <v>0</v>
      </c>
      <c r="G1040" s="9">
        <v>0</v>
      </c>
      <c r="H1040" s="9">
        <v>0</v>
      </c>
    </row>
    <row r="1041" spans="1:8" ht="12.75">
      <c r="A1041" s="9" t="s">
        <v>75</v>
      </c>
      <c r="B1041" s="9" t="s">
        <v>63</v>
      </c>
      <c r="C1041" s="9">
        <v>4400</v>
      </c>
      <c r="D1041" s="9">
        <v>0</v>
      </c>
      <c r="E1041" s="9">
        <v>0</v>
      </c>
      <c r="F1041" s="9">
        <v>4400</v>
      </c>
      <c r="G1041" s="9">
        <v>4000</v>
      </c>
      <c r="H1041" s="9">
        <v>400</v>
      </c>
    </row>
    <row r="1042" spans="1:8" ht="12.75">
      <c r="A1042" s="9" t="s">
        <v>75</v>
      </c>
      <c r="B1042" s="9" t="s">
        <v>0</v>
      </c>
      <c r="C1042" s="9">
        <v>0</v>
      </c>
      <c r="D1042" s="9">
        <v>0</v>
      </c>
      <c r="E1042" s="9">
        <v>0</v>
      </c>
      <c r="F1042" s="9">
        <v>0</v>
      </c>
      <c r="G1042" s="9">
        <v>0</v>
      </c>
      <c r="H1042" s="9">
        <v>0</v>
      </c>
    </row>
    <row r="1043" spans="1:8" ht="12.75">
      <c r="A1043" s="9" t="s">
        <v>75</v>
      </c>
      <c r="B1043" s="9" t="s">
        <v>36</v>
      </c>
      <c r="C1043" s="9">
        <v>48400</v>
      </c>
      <c r="D1043" s="9">
        <v>0</v>
      </c>
      <c r="E1043" s="9">
        <v>125</v>
      </c>
      <c r="F1043" s="9">
        <v>48275</v>
      </c>
      <c r="G1043" s="9">
        <v>34600</v>
      </c>
      <c r="H1043" s="9">
        <v>13675</v>
      </c>
    </row>
    <row r="1044" spans="1:8" ht="12.75">
      <c r="A1044" s="9" t="s">
        <v>75</v>
      </c>
      <c r="B1044" s="9" t="s">
        <v>60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75</v>
      </c>
      <c r="B1045" s="9" t="s">
        <v>69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75</v>
      </c>
      <c r="B1046" s="9" t="s">
        <v>19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75</v>
      </c>
      <c r="B1047" s="9" t="s">
        <v>55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75</v>
      </c>
      <c r="B1048" s="9" t="s">
        <v>110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47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3"/>
      <c r="B1050" s="3"/>
      <c r="C1050" s="3"/>
      <c r="D1050" s="3"/>
      <c r="E1050" s="3"/>
      <c r="F1050" s="3"/>
      <c r="G1050" s="3"/>
      <c r="H1050" s="3"/>
    </row>
    <row r="1051" spans="1:8" ht="15" customHeight="1">
      <c r="A1051" s="4" t="s">
        <v>66</v>
      </c>
      <c r="B1051" s="4"/>
      <c r="C1051" s="7">
        <f aca="true" t="shared" si="33" ref="C1051:H1051">SUM(C1018:C1049)</f>
        <v>384550</v>
      </c>
      <c r="D1051" s="7">
        <f t="shared" si="33"/>
        <v>575</v>
      </c>
      <c r="E1051" s="7">
        <f t="shared" si="33"/>
        <v>500</v>
      </c>
      <c r="F1051" s="7">
        <f t="shared" si="33"/>
        <v>384625</v>
      </c>
      <c r="G1051" s="7">
        <f t="shared" si="33"/>
        <v>319900</v>
      </c>
      <c r="H1051" s="7">
        <f t="shared" si="33"/>
        <v>64725</v>
      </c>
    </row>
    <row r="1052" spans="1:8" ht="12.75">
      <c r="A1052" s="3"/>
      <c r="B1052" s="3"/>
      <c r="C1052" s="3"/>
      <c r="D1052" s="3"/>
      <c r="E1052" s="3"/>
      <c r="F1052" s="3"/>
      <c r="G1052" s="3"/>
      <c r="H1052" s="3"/>
    </row>
    <row r="1053" spans="1:8" ht="12.75">
      <c r="A1053" s="4" t="s">
        <v>3</v>
      </c>
      <c r="B1053" s="4"/>
      <c r="C1053" s="4">
        <v>0</v>
      </c>
      <c r="D1053" s="4"/>
      <c r="E1053" s="4"/>
      <c r="F1053" s="4">
        <f>F1051-C1051</f>
        <v>75</v>
      </c>
      <c r="G1053" s="4"/>
      <c r="H1053" s="4"/>
    </row>
    <row r="1054" spans="1:8" ht="12.75">
      <c r="A1054" s="3"/>
      <c r="B1054" s="3"/>
      <c r="C1054" s="3"/>
      <c r="D1054" s="3"/>
      <c r="E1054" s="3"/>
      <c r="F1054" s="3"/>
      <c r="G1054" s="3"/>
      <c r="H1054" s="3"/>
    </row>
    <row r="1055" spans="1:8" ht="12.75">
      <c r="A1055" s="3"/>
      <c r="B1055" s="3"/>
      <c r="C1055" s="3"/>
      <c r="D1055" s="3"/>
      <c r="E1055" s="3"/>
      <c r="F1055" s="3"/>
      <c r="G1055" s="3"/>
      <c r="H1055" s="3"/>
    </row>
    <row r="1056" spans="1:8" ht="19.5" customHeight="1">
      <c r="A1056" s="3"/>
      <c r="B1056" s="2" t="s">
        <v>80</v>
      </c>
      <c r="C1056" s="2"/>
      <c r="D1056" s="2"/>
      <c r="E1056" s="2"/>
      <c r="F1056" s="2"/>
      <c r="G1056" s="2"/>
      <c r="H1056" s="3"/>
    </row>
    <row r="1057" spans="1:8" ht="12.75">
      <c r="A1057" s="3"/>
      <c r="B1057" s="3"/>
      <c r="C1057" s="3"/>
      <c r="D1057" s="3"/>
      <c r="E1057" s="3"/>
      <c r="F1057" s="3"/>
      <c r="G1057" s="3"/>
      <c r="H1057" s="3"/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25.5" customHeight="1">
      <c r="A1059" s="5" t="s">
        <v>79</v>
      </c>
      <c r="B1059" s="5" t="s">
        <v>10</v>
      </c>
      <c r="C1059" s="6" t="s">
        <v>90</v>
      </c>
      <c r="D1059" s="6" t="s">
        <v>38</v>
      </c>
      <c r="E1059" s="6" t="s">
        <v>7</v>
      </c>
      <c r="F1059" s="6" t="s">
        <v>50</v>
      </c>
      <c r="G1059" s="6" t="s">
        <v>40</v>
      </c>
      <c r="H1059" s="6" t="s">
        <v>100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9" t="s">
        <v>94</v>
      </c>
      <c r="B1061" s="9" t="s">
        <v>73</v>
      </c>
      <c r="C1061" s="9">
        <v>0</v>
      </c>
      <c r="D1061" s="9">
        <v>0</v>
      </c>
      <c r="E1061" s="9">
        <v>0</v>
      </c>
      <c r="F1061" s="9">
        <v>0</v>
      </c>
      <c r="G1061" s="9">
        <v>0</v>
      </c>
      <c r="H1061" s="9">
        <v>0</v>
      </c>
    </row>
    <row r="1062" spans="1:8" ht="12.75">
      <c r="A1062" s="9" t="s">
        <v>78</v>
      </c>
      <c r="B1062" s="9" t="s">
        <v>78</v>
      </c>
      <c r="C1062" s="9">
        <v>0</v>
      </c>
      <c r="D1062" s="9">
        <v>0</v>
      </c>
      <c r="E1062" s="9">
        <v>0</v>
      </c>
      <c r="F1062" s="9">
        <v>0</v>
      </c>
      <c r="G1062" s="9">
        <v>0</v>
      </c>
      <c r="H1062" s="9">
        <v>0</v>
      </c>
    </row>
    <row r="1063" spans="1:8" ht="12.75">
      <c r="A1063" s="9" t="s">
        <v>75</v>
      </c>
      <c r="B1063" s="9" t="s">
        <v>63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0</v>
      </c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5" customHeight="1">
      <c r="A1065" s="4" t="s">
        <v>66</v>
      </c>
      <c r="B1065" s="4"/>
      <c r="C1065" s="7">
        <f aca="true" t="shared" si="34" ref="C1065:H1065">SUM(C1061:C1063)</f>
        <v>0</v>
      </c>
      <c r="D1065" s="7">
        <f t="shared" si="34"/>
        <v>0</v>
      </c>
      <c r="E1065" s="7">
        <f t="shared" si="34"/>
        <v>0</v>
      </c>
      <c r="F1065" s="7">
        <f t="shared" si="34"/>
        <v>0</v>
      </c>
      <c r="G1065" s="7">
        <f t="shared" si="34"/>
        <v>0</v>
      </c>
      <c r="H1065" s="7">
        <f t="shared" si="34"/>
        <v>0</v>
      </c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4" t="s">
        <v>3</v>
      </c>
      <c r="B1067" s="4"/>
      <c r="C1067" s="4">
        <v>0</v>
      </c>
      <c r="D1067" s="4"/>
      <c r="E1067" s="4"/>
      <c r="F1067" s="4">
        <f>F1065-C1065</f>
        <v>0</v>
      </c>
      <c r="G1067" s="4"/>
      <c r="H1067" s="4"/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9.5" customHeight="1">
      <c r="A1070" s="3"/>
      <c r="B1070" s="2" t="s">
        <v>34</v>
      </c>
      <c r="C1070" s="2"/>
      <c r="D1070" s="2"/>
      <c r="E1070" s="2"/>
      <c r="F1070" s="2"/>
      <c r="G1070" s="2"/>
      <c r="H1070" s="3"/>
    </row>
    <row r="1071" spans="1:8" ht="12.75">
      <c r="A1071" s="3"/>
      <c r="B1071" s="3"/>
      <c r="C1071" s="3"/>
      <c r="D1071" s="3"/>
      <c r="E1071" s="3"/>
      <c r="F1071" s="3"/>
      <c r="G1071" s="3"/>
      <c r="H1071" s="3"/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25.5" customHeight="1">
      <c r="A1073" s="5" t="s">
        <v>79</v>
      </c>
      <c r="B1073" s="5" t="s">
        <v>10</v>
      </c>
      <c r="C1073" s="6" t="s">
        <v>90</v>
      </c>
      <c r="D1073" s="6" t="s">
        <v>38</v>
      </c>
      <c r="E1073" s="6" t="s">
        <v>7</v>
      </c>
      <c r="F1073" s="6" t="s">
        <v>50</v>
      </c>
      <c r="G1073" s="6" t="s">
        <v>40</v>
      </c>
      <c r="H1073" s="6" t="s">
        <v>100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9" t="s">
        <v>81</v>
      </c>
      <c r="B1075" s="9" t="s">
        <v>29</v>
      </c>
      <c r="C1075" s="9">
        <v>550</v>
      </c>
      <c r="D1075" s="9">
        <v>0</v>
      </c>
      <c r="E1075" s="9">
        <v>0</v>
      </c>
      <c r="F1075" s="9">
        <v>550</v>
      </c>
      <c r="G1075" s="9">
        <v>0</v>
      </c>
      <c r="H1075" s="9">
        <v>550</v>
      </c>
    </row>
    <row r="1076" spans="1:8" ht="12.75">
      <c r="A1076" s="9" t="s">
        <v>84</v>
      </c>
      <c r="B1076" s="9" t="s">
        <v>59</v>
      </c>
      <c r="C1076" s="9">
        <v>0</v>
      </c>
      <c r="D1076" s="9">
        <v>0</v>
      </c>
      <c r="E1076" s="9">
        <v>0</v>
      </c>
      <c r="F1076" s="9">
        <v>0</v>
      </c>
      <c r="G1076" s="9">
        <v>0</v>
      </c>
      <c r="H1076" s="9">
        <v>0</v>
      </c>
    </row>
    <row r="1077" spans="1:8" ht="12.75">
      <c r="A1077" s="9" t="s">
        <v>84</v>
      </c>
      <c r="B1077" s="9" t="s">
        <v>26</v>
      </c>
      <c r="C1077" s="9">
        <v>0</v>
      </c>
      <c r="D1077" s="9">
        <v>0</v>
      </c>
      <c r="E1077" s="9">
        <v>0</v>
      </c>
      <c r="F1077" s="9">
        <v>0</v>
      </c>
      <c r="G1077" s="9">
        <v>0</v>
      </c>
      <c r="H1077" s="9">
        <v>0</v>
      </c>
    </row>
    <row r="1078" spans="1:8" ht="12.75">
      <c r="A1078" s="9" t="s">
        <v>2</v>
      </c>
      <c r="B1078" s="9" t="s">
        <v>32</v>
      </c>
      <c r="C1078" s="9">
        <v>0</v>
      </c>
      <c r="D1078" s="9">
        <v>0</v>
      </c>
      <c r="E1078" s="9">
        <v>0</v>
      </c>
      <c r="F1078" s="9">
        <v>0</v>
      </c>
      <c r="G1078" s="9">
        <v>0</v>
      </c>
      <c r="H1078" s="9">
        <v>0</v>
      </c>
    </row>
    <row r="1079" spans="1:8" ht="12.75">
      <c r="A1079" s="9" t="s">
        <v>2</v>
      </c>
      <c r="B1079" s="9" t="s">
        <v>82</v>
      </c>
      <c r="C1079" s="9">
        <v>0</v>
      </c>
      <c r="D1079" s="9">
        <v>0</v>
      </c>
      <c r="E1079" s="9">
        <v>0</v>
      </c>
      <c r="F1079" s="9">
        <v>0</v>
      </c>
      <c r="G1079" s="9">
        <v>0</v>
      </c>
      <c r="H1079" s="9">
        <v>0</v>
      </c>
    </row>
    <row r="1080" spans="1:8" ht="12.75">
      <c r="A1080" s="9" t="s">
        <v>2</v>
      </c>
      <c r="B1080" s="9" t="s">
        <v>98</v>
      </c>
      <c r="C1080" s="9">
        <v>0</v>
      </c>
      <c r="D1080" s="9">
        <v>0</v>
      </c>
      <c r="E1080" s="9">
        <v>0</v>
      </c>
      <c r="F1080" s="9">
        <v>0</v>
      </c>
      <c r="G1080" s="9">
        <v>0</v>
      </c>
      <c r="H1080" s="9">
        <v>0</v>
      </c>
    </row>
    <row r="1081" spans="1:8" ht="12.75">
      <c r="A1081" s="9" t="s">
        <v>99</v>
      </c>
      <c r="B1081" s="9" t="s">
        <v>49</v>
      </c>
      <c r="C1081" s="9">
        <v>1075</v>
      </c>
      <c r="D1081" s="9">
        <v>0</v>
      </c>
      <c r="E1081" s="9">
        <v>0</v>
      </c>
      <c r="F1081" s="9">
        <v>1075</v>
      </c>
      <c r="G1081" s="9">
        <v>100</v>
      </c>
      <c r="H1081" s="9">
        <v>975</v>
      </c>
    </row>
    <row r="1082" spans="1:8" ht="12.75">
      <c r="A1082" s="9" t="s">
        <v>99</v>
      </c>
      <c r="B1082" s="9" t="s">
        <v>4</v>
      </c>
      <c r="C1082" s="9">
        <v>25</v>
      </c>
      <c r="D1082" s="9">
        <v>0</v>
      </c>
      <c r="E1082" s="9">
        <v>0</v>
      </c>
      <c r="F1082" s="9">
        <v>25</v>
      </c>
      <c r="G1082" s="9">
        <v>0</v>
      </c>
      <c r="H1082" s="9">
        <v>25</v>
      </c>
    </row>
    <row r="1083" spans="1:8" ht="12.75">
      <c r="A1083" s="9" t="s">
        <v>94</v>
      </c>
      <c r="B1083" s="9" t="s">
        <v>111</v>
      </c>
      <c r="C1083" s="9">
        <v>0</v>
      </c>
      <c r="D1083" s="9">
        <v>0</v>
      </c>
      <c r="E1083" s="9">
        <v>0</v>
      </c>
      <c r="F1083" s="9">
        <v>0</v>
      </c>
      <c r="G1083" s="9">
        <v>0</v>
      </c>
      <c r="H1083" s="9">
        <v>0</v>
      </c>
    </row>
    <row r="1084" spans="1:8" ht="12.75">
      <c r="A1084" s="9" t="s">
        <v>94</v>
      </c>
      <c r="B1084" s="9" t="s">
        <v>73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94</v>
      </c>
      <c r="B1085" s="9" t="s">
        <v>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78</v>
      </c>
      <c r="B1086" s="9" t="s">
        <v>78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43</v>
      </c>
      <c r="B1087" s="9" t="s">
        <v>105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43</v>
      </c>
      <c r="B1088" s="9" t="s">
        <v>54</v>
      </c>
      <c r="C1088" s="9">
        <v>600</v>
      </c>
      <c r="D1088" s="9">
        <v>0</v>
      </c>
      <c r="E1088" s="9">
        <v>0</v>
      </c>
      <c r="F1088" s="9">
        <v>600</v>
      </c>
      <c r="G1088" s="9">
        <v>600</v>
      </c>
      <c r="H1088" s="9">
        <v>0</v>
      </c>
    </row>
    <row r="1089" spans="1:8" ht="12.75">
      <c r="A1089" s="9" t="s">
        <v>92</v>
      </c>
      <c r="B1089" s="9" t="s">
        <v>71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42</v>
      </c>
      <c r="B1090" s="9" t="s">
        <v>114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67</v>
      </c>
      <c r="B1091" s="9" t="s">
        <v>46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18</v>
      </c>
      <c r="B1092" s="9" t="s">
        <v>9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18</v>
      </c>
      <c r="B1093" s="9" t="s">
        <v>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75</v>
      </c>
      <c r="B1094" s="9" t="s">
        <v>63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75</v>
      </c>
      <c r="B1095" s="9" t="s">
        <v>0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75</v>
      </c>
      <c r="B1096" s="9" t="s">
        <v>36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75</v>
      </c>
      <c r="B1097" s="9" t="s">
        <v>60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75</v>
      </c>
      <c r="B1098" s="9" t="s">
        <v>69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75</v>
      </c>
      <c r="B1099" s="9" t="s">
        <v>19</v>
      </c>
      <c r="C1099" s="9">
        <v>189650</v>
      </c>
      <c r="D1099" s="9">
        <v>0</v>
      </c>
      <c r="E1099" s="9">
        <v>575</v>
      </c>
      <c r="F1099" s="9">
        <v>189075</v>
      </c>
      <c r="G1099" s="9">
        <v>163650</v>
      </c>
      <c r="H1099" s="9">
        <v>25425</v>
      </c>
    </row>
    <row r="1100" spans="1:8" ht="12.75">
      <c r="A1100" s="9" t="s">
        <v>75</v>
      </c>
      <c r="B1100" s="9" t="s">
        <v>110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75</v>
      </c>
      <c r="B1101" s="9" t="s">
        <v>47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3"/>
      <c r="B1102" s="3"/>
      <c r="C1102" s="3"/>
      <c r="D1102" s="3"/>
      <c r="E1102" s="3"/>
      <c r="F1102" s="3"/>
      <c r="G1102" s="3"/>
      <c r="H1102" s="3"/>
    </row>
    <row r="1103" spans="1:8" ht="15" customHeight="1">
      <c r="A1103" s="4" t="s">
        <v>66</v>
      </c>
      <c r="B1103" s="4"/>
      <c r="C1103" s="7">
        <f aca="true" t="shared" si="35" ref="C1103:H1103">SUM(C1075:C1101)</f>
        <v>191900</v>
      </c>
      <c r="D1103" s="7">
        <f t="shared" si="35"/>
        <v>0</v>
      </c>
      <c r="E1103" s="7">
        <f t="shared" si="35"/>
        <v>575</v>
      </c>
      <c r="F1103" s="7">
        <f t="shared" si="35"/>
        <v>191325</v>
      </c>
      <c r="G1103" s="7">
        <f t="shared" si="35"/>
        <v>164350</v>
      </c>
      <c r="H1103" s="7">
        <f t="shared" si="35"/>
        <v>26975</v>
      </c>
    </row>
    <row r="1104" spans="1:8" ht="12.75">
      <c r="A1104" s="3"/>
      <c r="B1104" s="3"/>
      <c r="C1104" s="3"/>
      <c r="D1104" s="3"/>
      <c r="E1104" s="3"/>
      <c r="F1104" s="3"/>
      <c r="G1104" s="3"/>
      <c r="H1104" s="3"/>
    </row>
    <row r="1105" spans="1:8" ht="12.75">
      <c r="A1105" s="4" t="s">
        <v>3</v>
      </c>
      <c r="B1105" s="4"/>
      <c r="C1105" s="4">
        <v>0</v>
      </c>
      <c r="D1105" s="4"/>
      <c r="E1105" s="4"/>
      <c r="F1105" s="4">
        <f>F1103-C1103</f>
        <v>-575</v>
      </c>
      <c r="G1105" s="4"/>
      <c r="H1105" s="4"/>
    </row>
    <row r="1106" spans="1:8" ht="12.75">
      <c r="A1106" s="3"/>
      <c r="B1106" s="3"/>
      <c r="C1106" s="3"/>
      <c r="D1106" s="3"/>
      <c r="E1106" s="3"/>
      <c r="F1106" s="3"/>
      <c r="G1106" s="3"/>
      <c r="H1106" s="3"/>
    </row>
    <row r="1107" spans="1:8" ht="12.75">
      <c r="A1107" s="3"/>
      <c r="B1107" s="3"/>
      <c r="C1107" s="3"/>
      <c r="D1107" s="3"/>
      <c r="E1107" s="3"/>
      <c r="F1107" s="3"/>
      <c r="G1107" s="3"/>
      <c r="H1107" s="3"/>
    </row>
    <row r="1108" spans="1:8" ht="19.5" customHeight="1">
      <c r="A1108" s="3"/>
      <c r="B1108" s="2" t="s">
        <v>25</v>
      </c>
      <c r="C1108" s="2"/>
      <c r="D1108" s="2"/>
      <c r="E1108" s="2"/>
      <c r="F1108" s="2"/>
      <c r="G1108" s="2"/>
      <c r="H1108" s="3"/>
    </row>
    <row r="1109" spans="1:8" ht="12.75">
      <c r="A1109" s="3"/>
      <c r="B1109" s="3"/>
      <c r="C1109" s="3"/>
      <c r="D1109" s="3"/>
      <c r="E1109" s="3"/>
      <c r="F1109" s="3"/>
      <c r="G1109" s="3"/>
      <c r="H1109" s="3"/>
    </row>
    <row r="1110" spans="1:8" ht="12.75">
      <c r="A1110" s="3"/>
      <c r="B1110" s="3"/>
      <c r="C1110" s="3"/>
      <c r="D1110" s="3"/>
      <c r="E1110" s="3"/>
      <c r="F1110" s="3"/>
      <c r="G1110" s="3"/>
      <c r="H1110" s="3"/>
    </row>
    <row r="1111" spans="1:8" ht="25.5" customHeight="1">
      <c r="A1111" s="5" t="s">
        <v>79</v>
      </c>
      <c r="B1111" s="5" t="s">
        <v>10</v>
      </c>
      <c r="C1111" s="6" t="s">
        <v>90</v>
      </c>
      <c r="D1111" s="6" t="s">
        <v>38</v>
      </c>
      <c r="E1111" s="6" t="s">
        <v>7</v>
      </c>
      <c r="F1111" s="6" t="s">
        <v>50</v>
      </c>
      <c r="G1111" s="6" t="s">
        <v>40</v>
      </c>
      <c r="H1111" s="6" t="s">
        <v>100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2.75">
      <c r="A1113" s="9" t="s">
        <v>81</v>
      </c>
      <c r="B1113" s="9" t="s">
        <v>29</v>
      </c>
      <c r="C1113" s="9">
        <v>0</v>
      </c>
      <c r="D1113" s="9">
        <v>0</v>
      </c>
      <c r="E1113" s="9">
        <v>0</v>
      </c>
      <c r="F1113" s="9">
        <v>0</v>
      </c>
      <c r="G1113" s="9">
        <v>0</v>
      </c>
      <c r="H1113" s="9">
        <v>0</v>
      </c>
    </row>
    <row r="1114" spans="1:8" ht="12.75">
      <c r="A1114" s="9" t="s">
        <v>84</v>
      </c>
      <c r="B1114" s="9" t="s">
        <v>26</v>
      </c>
      <c r="C1114" s="9">
        <v>0</v>
      </c>
      <c r="D1114" s="9">
        <v>0</v>
      </c>
      <c r="E1114" s="9">
        <v>0</v>
      </c>
      <c r="F1114" s="9">
        <v>0</v>
      </c>
      <c r="G1114" s="9">
        <v>0</v>
      </c>
      <c r="H1114" s="9">
        <v>0</v>
      </c>
    </row>
    <row r="1115" spans="1:8" ht="12.75">
      <c r="A1115" s="9" t="s">
        <v>2</v>
      </c>
      <c r="B1115" s="9" t="s">
        <v>32</v>
      </c>
      <c r="C1115" s="9">
        <v>0</v>
      </c>
      <c r="D1115" s="9">
        <v>0</v>
      </c>
      <c r="E1115" s="9">
        <v>0</v>
      </c>
      <c r="F1115" s="9">
        <v>0</v>
      </c>
      <c r="G1115" s="9">
        <v>0</v>
      </c>
      <c r="H1115" s="9">
        <v>0</v>
      </c>
    </row>
    <row r="1116" spans="1:8" ht="12.75">
      <c r="A1116" s="9" t="s">
        <v>2</v>
      </c>
      <c r="B1116" s="9" t="s">
        <v>98</v>
      </c>
      <c r="C1116" s="9">
        <v>0</v>
      </c>
      <c r="D1116" s="9">
        <v>0</v>
      </c>
      <c r="E1116" s="9">
        <v>0</v>
      </c>
      <c r="F1116" s="9">
        <v>0</v>
      </c>
      <c r="G1116" s="9">
        <v>0</v>
      </c>
      <c r="H1116" s="9">
        <v>0</v>
      </c>
    </row>
    <row r="1117" spans="1:8" ht="12.75">
      <c r="A1117" s="9" t="s">
        <v>51</v>
      </c>
      <c r="B1117" s="9" t="s">
        <v>15</v>
      </c>
      <c r="C1117" s="9">
        <v>25</v>
      </c>
      <c r="D1117" s="9">
        <v>0</v>
      </c>
      <c r="E1117" s="9">
        <v>0</v>
      </c>
      <c r="F1117" s="9">
        <v>25</v>
      </c>
      <c r="G1117" s="9">
        <v>25</v>
      </c>
      <c r="H1117" s="9">
        <v>0</v>
      </c>
    </row>
    <row r="1118" spans="1:8" ht="12.75">
      <c r="A1118" s="9" t="s">
        <v>51</v>
      </c>
      <c r="B1118" s="9" t="s">
        <v>102</v>
      </c>
      <c r="C1118" s="9">
        <v>10</v>
      </c>
      <c r="D1118" s="9">
        <v>0</v>
      </c>
      <c r="E1118" s="9">
        <v>0</v>
      </c>
      <c r="F1118" s="9">
        <v>10</v>
      </c>
      <c r="G1118" s="9">
        <v>10</v>
      </c>
      <c r="H1118" s="9">
        <v>0</v>
      </c>
    </row>
    <row r="1119" spans="1:8" ht="12.75">
      <c r="A1119" s="9" t="s">
        <v>99</v>
      </c>
      <c r="B1119" s="9" t="s">
        <v>49</v>
      </c>
      <c r="C1119" s="9">
        <v>15</v>
      </c>
      <c r="D1119" s="9">
        <v>0</v>
      </c>
      <c r="E1119" s="9">
        <v>0</v>
      </c>
      <c r="F1119" s="9">
        <v>15</v>
      </c>
      <c r="G1119" s="9">
        <v>15</v>
      </c>
      <c r="H1119" s="9">
        <v>0</v>
      </c>
    </row>
    <row r="1120" spans="1:8" ht="12.75">
      <c r="A1120" s="9" t="s">
        <v>99</v>
      </c>
      <c r="B1120" s="9" t="s">
        <v>4</v>
      </c>
      <c r="C1120" s="9">
        <v>1945</v>
      </c>
      <c r="D1120" s="9">
        <v>35</v>
      </c>
      <c r="E1120" s="9">
        <v>0</v>
      </c>
      <c r="F1120" s="9">
        <v>1980</v>
      </c>
      <c r="G1120" s="9">
        <v>1735</v>
      </c>
      <c r="H1120" s="9">
        <v>245</v>
      </c>
    </row>
    <row r="1121" spans="1:8" ht="12.75">
      <c r="A1121" s="9" t="s">
        <v>94</v>
      </c>
      <c r="B1121" s="9" t="s">
        <v>111</v>
      </c>
      <c r="C1121" s="9">
        <v>0</v>
      </c>
      <c r="D1121" s="9">
        <v>0</v>
      </c>
      <c r="E1121" s="9">
        <v>0</v>
      </c>
      <c r="F1121" s="9">
        <v>0</v>
      </c>
      <c r="G1121" s="9">
        <v>0</v>
      </c>
      <c r="H1121" s="9">
        <v>0</v>
      </c>
    </row>
    <row r="1122" spans="1:8" ht="12.75">
      <c r="A1122" s="9" t="s">
        <v>94</v>
      </c>
      <c r="B1122" s="9" t="s">
        <v>73</v>
      </c>
      <c r="C1122" s="9">
        <v>80</v>
      </c>
      <c r="D1122" s="9">
        <v>0</v>
      </c>
      <c r="E1122" s="9">
        <v>0</v>
      </c>
      <c r="F1122" s="9">
        <v>80</v>
      </c>
      <c r="G1122" s="9">
        <v>0</v>
      </c>
      <c r="H1122" s="9">
        <v>80</v>
      </c>
    </row>
    <row r="1123" spans="1:8" ht="12.75">
      <c r="A1123" s="9" t="s">
        <v>94</v>
      </c>
      <c r="B1123" s="9" t="s">
        <v>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78</v>
      </c>
      <c r="B1124" s="9" t="s">
        <v>78</v>
      </c>
      <c r="C1124" s="9">
        <v>235</v>
      </c>
      <c r="D1124" s="9">
        <v>0</v>
      </c>
      <c r="E1124" s="9">
        <v>0</v>
      </c>
      <c r="F1124" s="9">
        <v>235</v>
      </c>
      <c r="G1124" s="9">
        <v>210</v>
      </c>
      <c r="H1124" s="9">
        <v>25</v>
      </c>
    </row>
    <row r="1125" spans="1:8" ht="12.75">
      <c r="A1125" s="9" t="s">
        <v>43</v>
      </c>
      <c r="B1125" s="9" t="s">
        <v>105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43</v>
      </c>
      <c r="B1126" s="9" t="s">
        <v>54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42</v>
      </c>
      <c r="B1127" s="9" t="s">
        <v>114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18</v>
      </c>
      <c r="B1128" s="9" t="s">
        <v>9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18</v>
      </c>
      <c r="B1129" s="9" t="s">
        <v>11</v>
      </c>
      <c r="C1129" s="9">
        <v>0</v>
      </c>
      <c r="D1129" s="9">
        <v>0</v>
      </c>
      <c r="E1129" s="9">
        <v>0</v>
      </c>
      <c r="F1129" s="9">
        <v>0</v>
      </c>
      <c r="G1129" s="9">
        <v>0</v>
      </c>
      <c r="H1129" s="9">
        <v>0</v>
      </c>
    </row>
    <row r="1130" spans="1:8" ht="12.75">
      <c r="A1130" s="9" t="s">
        <v>75</v>
      </c>
      <c r="B1130" s="9" t="s">
        <v>63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75</v>
      </c>
      <c r="B1131" s="9" t="s">
        <v>60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75</v>
      </c>
      <c r="B1132" s="9" t="s">
        <v>69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75</v>
      </c>
      <c r="B1133" s="9" t="s">
        <v>19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3"/>
      <c r="B1134" s="3"/>
      <c r="C1134" s="3"/>
      <c r="D1134" s="3"/>
      <c r="E1134" s="3"/>
      <c r="F1134" s="3"/>
      <c r="G1134" s="3"/>
      <c r="H1134" s="3"/>
    </row>
    <row r="1135" spans="1:8" ht="15" customHeight="1">
      <c r="A1135" s="4" t="s">
        <v>66</v>
      </c>
      <c r="B1135" s="4"/>
      <c r="C1135" s="7">
        <f aca="true" t="shared" si="36" ref="C1135:H1135">SUM(C1113:C1133)</f>
        <v>2310</v>
      </c>
      <c r="D1135" s="7">
        <f t="shared" si="36"/>
        <v>35</v>
      </c>
      <c r="E1135" s="7">
        <f t="shared" si="36"/>
        <v>0</v>
      </c>
      <c r="F1135" s="7">
        <f t="shared" si="36"/>
        <v>2345</v>
      </c>
      <c r="G1135" s="7">
        <f t="shared" si="36"/>
        <v>1995</v>
      </c>
      <c r="H1135" s="7">
        <f t="shared" si="36"/>
        <v>350</v>
      </c>
    </row>
    <row r="1136" spans="1:8" ht="12.75">
      <c r="A1136" s="3"/>
      <c r="B1136" s="3"/>
      <c r="C1136" s="3"/>
      <c r="D1136" s="3"/>
      <c r="E1136" s="3"/>
      <c r="F1136" s="3"/>
      <c r="G1136" s="3"/>
      <c r="H1136" s="3"/>
    </row>
    <row r="1137" spans="1:8" ht="12.75">
      <c r="A1137" s="4" t="s">
        <v>3</v>
      </c>
      <c r="B1137" s="4"/>
      <c r="C1137" s="4">
        <v>0</v>
      </c>
      <c r="D1137" s="4"/>
      <c r="E1137" s="4"/>
      <c r="F1137" s="4">
        <f>F1135-C1135</f>
        <v>35</v>
      </c>
      <c r="G1137" s="4"/>
      <c r="H1137" s="4"/>
    </row>
    <row r="1138" spans="1:8" ht="12.75">
      <c r="A1138" s="3"/>
      <c r="B1138" s="3"/>
      <c r="C1138" s="3"/>
      <c r="D1138" s="3"/>
      <c r="E1138" s="3"/>
      <c r="F1138" s="3"/>
      <c r="G1138" s="3"/>
      <c r="H1138" s="3"/>
    </row>
    <row r="1139" spans="1:8" ht="12.75">
      <c r="A1139" s="3"/>
      <c r="B1139" s="3"/>
      <c r="C1139" s="3"/>
      <c r="D1139" s="3"/>
      <c r="E1139" s="3"/>
      <c r="F1139" s="3"/>
      <c r="G1139" s="3"/>
      <c r="H1139" s="3"/>
    </row>
    <row r="1140" spans="1:8" ht="12.75">
      <c r="A1140" s="3"/>
      <c r="B1140" s="3"/>
      <c r="C1140" s="3"/>
      <c r="D1140" s="3"/>
      <c r="E1140" s="3"/>
      <c r="F1140" s="3"/>
      <c r="G1140" s="3"/>
      <c r="H1140" s="3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49:G449"/>
    <mergeCell ref="B486:G486"/>
    <mergeCell ref="B527:G527"/>
    <mergeCell ref="B547:G547"/>
    <mergeCell ref="B567:G567"/>
    <mergeCell ref="B587:G587"/>
    <mergeCell ref="B607:G607"/>
    <mergeCell ref="B647:G647"/>
    <mergeCell ref="B687:G687"/>
    <mergeCell ref="B727:G727"/>
    <mergeCell ref="B767:G767"/>
    <mergeCell ref="B807:G807"/>
    <mergeCell ref="B847:G847"/>
    <mergeCell ref="B887:G887"/>
    <mergeCell ref="B927:G927"/>
    <mergeCell ref="B970:G970"/>
    <mergeCell ref="B1013:G1013"/>
    <mergeCell ref="B1056:G1056"/>
    <mergeCell ref="B1070:G1070"/>
    <mergeCell ref="B1108:G110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96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103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36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69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75</v>
      </c>
      <c r="B29" s="9" t="s">
        <v>19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9" t="s">
        <v>75</v>
      </c>
      <c r="B30" s="9" t="s">
        <v>110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5" customHeight="1">
      <c r="A32" s="4" t="s">
        <v>66</v>
      </c>
      <c r="B32" s="4"/>
      <c r="C32" s="7">
        <f aca="true" t="shared" si="1" ref="C32:H32">SUM(C25:C30)</f>
        <v>0</v>
      </c>
      <c r="D32" s="7">
        <f t="shared" si="1"/>
        <v>0</v>
      </c>
      <c r="E32" s="7">
        <f t="shared" si="1"/>
        <v>0</v>
      </c>
      <c r="F32" s="7">
        <f t="shared" si="1"/>
        <v>0</v>
      </c>
      <c r="G32" s="7">
        <f t="shared" si="1"/>
        <v>0</v>
      </c>
      <c r="H32" s="7">
        <f t="shared" si="1"/>
        <v>0</v>
      </c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4" t="s">
        <v>3</v>
      </c>
      <c r="B34" s="4"/>
      <c r="C34" s="4">
        <v>0</v>
      </c>
      <c r="D34" s="4"/>
      <c r="E34" s="4"/>
      <c r="F34" s="4">
        <f>F32-C32</f>
        <v>0</v>
      </c>
      <c r="G34" s="4"/>
      <c r="H34" s="4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9.5" customHeight="1">
      <c r="A38" s="3"/>
      <c r="B38" s="2" t="s">
        <v>118</v>
      </c>
      <c r="C38" s="2"/>
      <c r="D38" s="2"/>
      <c r="E38" s="2"/>
      <c r="F38" s="2"/>
      <c r="G38" s="2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25.5" customHeight="1">
      <c r="A41" s="5" t="s">
        <v>79</v>
      </c>
      <c r="B41" s="5" t="s">
        <v>10</v>
      </c>
      <c r="C41" s="6" t="s">
        <v>90</v>
      </c>
      <c r="D41" s="6" t="s">
        <v>38</v>
      </c>
      <c r="E41" s="6" t="s">
        <v>7</v>
      </c>
      <c r="F41" s="6" t="s">
        <v>50</v>
      </c>
      <c r="G41" s="6" t="s">
        <v>40</v>
      </c>
      <c r="H41" s="6" t="s">
        <v>100</v>
      </c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9" t="s">
        <v>99</v>
      </c>
      <c r="B43" s="9" t="s">
        <v>49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99</v>
      </c>
      <c r="B44" s="9" t="s">
        <v>4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78</v>
      </c>
      <c r="B45" s="9" t="s">
        <v>78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5" customHeight="1">
      <c r="A47" s="4" t="s">
        <v>66</v>
      </c>
      <c r="B47" s="4"/>
      <c r="C47" s="7">
        <f aca="true" t="shared" si="2" ref="C47:H47">SUM(C43:C45)</f>
        <v>0</v>
      </c>
      <c r="D47" s="7">
        <f t="shared" si="2"/>
        <v>0</v>
      </c>
      <c r="E47" s="7">
        <f t="shared" si="2"/>
        <v>0</v>
      </c>
      <c r="F47" s="7">
        <f t="shared" si="2"/>
        <v>0</v>
      </c>
      <c r="G47" s="7">
        <f t="shared" si="2"/>
        <v>0</v>
      </c>
      <c r="H47" s="7">
        <f t="shared" si="2"/>
        <v>0</v>
      </c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4" t="s">
        <v>3</v>
      </c>
      <c r="B49" s="4"/>
      <c r="C49" s="4">
        <v>0</v>
      </c>
      <c r="D49" s="4"/>
      <c r="E49" s="4"/>
      <c r="F49" s="4">
        <f>F47-C47</f>
        <v>0</v>
      </c>
      <c r="G49" s="4"/>
      <c r="H49" s="4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9.5" customHeight="1">
      <c r="A53" s="3"/>
      <c r="B53" s="2" t="s">
        <v>89</v>
      </c>
      <c r="C53" s="2"/>
      <c r="D53" s="2"/>
      <c r="E53" s="2"/>
      <c r="F53" s="2"/>
      <c r="G53" s="2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5.5" customHeight="1">
      <c r="A56" s="5" t="s">
        <v>79</v>
      </c>
      <c r="B56" s="5" t="s">
        <v>10</v>
      </c>
      <c r="C56" s="6" t="s">
        <v>90</v>
      </c>
      <c r="D56" s="6" t="s">
        <v>38</v>
      </c>
      <c r="E56" s="6" t="s">
        <v>7</v>
      </c>
      <c r="F56" s="6" t="s">
        <v>50</v>
      </c>
      <c r="G56" s="6" t="s">
        <v>40</v>
      </c>
      <c r="H56" s="6" t="s">
        <v>100</v>
      </c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9" t="s">
        <v>81</v>
      </c>
      <c r="B58" s="9" t="s">
        <v>29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84</v>
      </c>
      <c r="B59" s="9" t="s">
        <v>59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84</v>
      </c>
      <c r="B60" s="9" t="s">
        <v>26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94</v>
      </c>
      <c r="B61" s="9" t="s">
        <v>111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94</v>
      </c>
      <c r="B62" s="9" t="s">
        <v>73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94</v>
      </c>
      <c r="B63" s="9" t="s">
        <v>8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5" customHeight="1">
      <c r="A65" s="8" t="s">
        <v>66</v>
      </c>
      <c r="B65" s="8"/>
      <c r="C65" s="1">
        <f aca="true" t="shared" si="3" ref="C65:H65">SUM(C58:C63)</f>
        <v>0</v>
      </c>
      <c r="D65" s="1">
        <f t="shared" si="3"/>
        <v>0</v>
      </c>
      <c r="E65" s="1">
        <f t="shared" si="3"/>
        <v>0</v>
      </c>
      <c r="F65" s="1">
        <f t="shared" si="3"/>
        <v>0</v>
      </c>
      <c r="G65" s="1">
        <f t="shared" si="3"/>
        <v>0</v>
      </c>
      <c r="H65" s="1">
        <f t="shared" si="3"/>
        <v>0</v>
      </c>
    </row>
    <row r="67" spans="1:8" ht="12.75">
      <c r="A67" s="8" t="s">
        <v>3</v>
      </c>
      <c r="B67" s="8"/>
      <c r="C67" s="8">
        <v>0</v>
      </c>
      <c r="D67" s="8"/>
      <c r="E67" s="8"/>
      <c r="F67" s="8">
        <f>F65-C65</f>
        <v>0</v>
      </c>
      <c r="G67" s="8"/>
      <c r="H67" s="8"/>
    </row>
  </sheetData>
  <mergeCells count="4">
    <mergeCell ref="B3:G3"/>
    <mergeCell ref="B20:G20"/>
    <mergeCell ref="B38:G38"/>
    <mergeCell ref="B53:G5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79</v>
      </c>
      <c r="B6" s="5" t="s">
        <v>10</v>
      </c>
      <c r="C6" s="6" t="s">
        <v>90</v>
      </c>
      <c r="D6" s="6" t="s">
        <v>38</v>
      </c>
      <c r="E6" s="6" t="s">
        <v>7</v>
      </c>
      <c r="F6" s="6" t="s">
        <v>50</v>
      </c>
      <c r="G6" s="6" t="s">
        <v>40</v>
      </c>
      <c r="H6" s="6" t="s">
        <v>100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102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101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79</v>
      </c>
      <c r="B23" s="5" t="s">
        <v>10</v>
      </c>
      <c r="C23" s="6" t="s">
        <v>90</v>
      </c>
      <c r="D23" s="6" t="s">
        <v>38</v>
      </c>
      <c r="E23" s="6" t="s">
        <v>7</v>
      </c>
      <c r="F23" s="6" t="s">
        <v>50</v>
      </c>
      <c r="G23" s="6" t="s">
        <v>40</v>
      </c>
      <c r="H23" s="6" t="s">
        <v>100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102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79</v>
      </c>
      <c r="B40" s="5" t="s">
        <v>10</v>
      </c>
      <c r="C40" s="6" t="s">
        <v>90</v>
      </c>
      <c r="D40" s="6" t="s">
        <v>38</v>
      </c>
      <c r="E40" s="6" t="s">
        <v>7</v>
      </c>
      <c r="F40" s="6" t="s">
        <v>50</v>
      </c>
      <c r="G40" s="6" t="s">
        <v>40</v>
      </c>
      <c r="H40" s="6" t="s">
        <v>100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102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79</v>
      </c>
      <c r="B57" s="5" t="s">
        <v>10</v>
      </c>
      <c r="C57" s="6" t="s">
        <v>90</v>
      </c>
      <c r="D57" s="6" t="s">
        <v>38</v>
      </c>
      <c r="E57" s="6" t="s">
        <v>7</v>
      </c>
      <c r="F57" s="6" t="s">
        <v>50</v>
      </c>
      <c r="G57" s="6" t="s">
        <v>40</v>
      </c>
      <c r="H57" s="6" t="s">
        <v>100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36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69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9" t="s">
        <v>75</v>
      </c>
      <c r="B63" s="9" t="s">
        <v>19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</row>
    <row r="64" spans="1:8" ht="12.75">
      <c r="A64" s="9" t="s">
        <v>75</v>
      </c>
      <c r="B64" s="9" t="s">
        <v>110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5" customHeight="1">
      <c r="A66" s="4" t="s">
        <v>66</v>
      </c>
      <c r="B66" s="4"/>
      <c r="C66" s="7">
        <f aca="true" t="shared" si="3" ref="C66:H66">SUM(C59:C64)</f>
        <v>0</v>
      </c>
      <c r="D66" s="7">
        <f t="shared" si="3"/>
        <v>0</v>
      </c>
      <c r="E66" s="7">
        <f t="shared" si="3"/>
        <v>0</v>
      </c>
      <c r="F66" s="7">
        <f t="shared" si="3"/>
        <v>0</v>
      </c>
      <c r="G66" s="7">
        <f t="shared" si="3"/>
        <v>0</v>
      </c>
      <c r="H66" s="7">
        <f t="shared" si="3"/>
        <v>0</v>
      </c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4" t="s">
        <v>3</v>
      </c>
      <c r="B68" s="4"/>
      <c r="C68" s="4">
        <v>0</v>
      </c>
      <c r="D68" s="4"/>
      <c r="E68" s="4"/>
      <c r="F68" s="4">
        <f>F66-C66</f>
        <v>0</v>
      </c>
      <c r="G68" s="4"/>
      <c r="H68" s="4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9.5" customHeight="1">
      <c r="A72" s="3"/>
      <c r="B72" s="2" t="s">
        <v>41</v>
      </c>
      <c r="C72" s="2"/>
      <c r="D72" s="2"/>
      <c r="E72" s="2"/>
      <c r="F72" s="2"/>
      <c r="G72" s="2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25.5" customHeight="1">
      <c r="A75" s="5" t="s">
        <v>79</v>
      </c>
      <c r="B75" s="5" t="s">
        <v>10</v>
      </c>
      <c r="C75" s="6" t="s">
        <v>90</v>
      </c>
      <c r="D75" s="6" t="s">
        <v>38</v>
      </c>
      <c r="E75" s="6" t="s">
        <v>7</v>
      </c>
      <c r="F75" s="6" t="s">
        <v>50</v>
      </c>
      <c r="G75" s="6" t="s">
        <v>40</v>
      </c>
      <c r="H75" s="6" t="s">
        <v>100</v>
      </c>
    </row>
    <row r="76" spans="1:8" ht="12.75">
      <c r="A76" s="3"/>
      <c r="B76" s="3"/>
      <c r="C76" s="3"/>
      <c r="D76" s="3"/>
      <c r="E76" s="3"/>
      <c r="F76" s="3"/>
      <c r="G76" s="3"/>
      <c r="H76" s="3"/>
    </row>
    <row r="77" spans="1:8" ht="12.75">
      <c r="A77" s="9" t="s">
        <v>75</v>
      </c>
      <c r="B77" s="9" t="s">
        <v>63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9" t="s">
        <v>75</v>
      </c>
      <c r="B79" s="9" t="s">
        <v>36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.75">
      <c r="A80" s="9" t="s">
        <v>75</v>
      </c>
      <c r="B80" s="9" t="s">
        <v>69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.75">
      <c r="A81" s="9" t="s">
        <v>75</v>
      </c>
      <c r="B81" s="9" t="s">
        <v>19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.75">
      <c r="A82" s="9" t="s">
        <v>75</v>
      </c>
      <c r="B82" s="9" t="s">
        <v>110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5" customHeight="1">
      <c r="A84" s="4" t="s">
        <v>66</v>
      </c>
      <c r="B84" s="4"/>
      <c r="C84" s="7">
        <f aca="true" t="shared" si="4" ref="C84:H84">SUM(C77:C82)</f>
        <v>0</v>
      </c>
      <c r="D84" s="7">
        <f t="shared" si="4"/>
        <v>0</v>
      </c>
      <c r="E84" s="7">
        <f t="shared" si="4"/>
        <v>0</v>
      </c>
      <c r="F84" s="7">
        <f t="shared" si="4"/>
        <v>0</v>
      </c>
      <c r="G84" s="7">
        <f t="shared" si="4"/>
        <v>0</v>
      </c>
      <c r="H84" s="7">
        <f t="shared" si="4"/>
        <v>0</v>
      </c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4" t="s">
        <v>3</v>
      </c>
      <c r="B86" s="4"/>
      <c r="C86" s="4">
        <v>0</v>
      </c>
      <c r="D86" s="4"/>
      <c r="E86" s="4"/>
      <c r="F86" s="4">
        <f>F84-C84</f>
        <v>0</v>
      </c>
      <c r="G86" s="4"/>
      <c r="H86" s="4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9.5" customHeight="1">
      <c r="A90" s="3"/>
      <c r="B90" s="2" t="s">
        <v>65</v>
      </c>
      <c r="C90" s="2"/>
      <c r="D90" s="2"/>
      <c r="E90" s="2"/>
      <c r="F90" s="2"/>
      <c r="G90" s="2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/>
      <c r="B92" s="3"/>
      <c r="C92" s="3"/>
      <c r="D92" s="3"/>
      <c r="E92" s="3"/>
      <c r="F92" s="3"/>
      <c r="G92" s="3"/>
      <c r="H92" s="3"/>
    </row>
    <row r="93" spans="1:8" ht="25.5" customHeight="1">
      <c r="A93" s="5" t="s">
        <v>79</v>
      </c>
      <c r="B93" s="5" t="s">
        <v>10</v>
      </c>
      <c r="C93" s="6" t="s">
        <v>90</v>
      </c>
      <c r="D93" s="6" t="s">
        <v>38</v>
      </c>
      <c r="E93" s="6" t="s">
        <v>7</v>
      </c>
      <c r="F93" s="6" t="s">
        <v>50</v>
      </c>
      <c r="G93" s="6" t="s">
        <v>40</v>
      </c>
      <c r="H93" s="6" t="s">
        <v>100</v>
      </c>
    </row>
    <row r="94" spans="1:8" ht="12.75">
      <c r="A94" s="3"/>
      <c r="B94" s="3"/>
      <c r="C94" s="3"/>
      <c r="D94" s="3"/>
      <c r="E94" s="3"/>
      <c r="F94" s="3"/>
      <c r="G94" s="3"/>
      <c r="H94" s="3"/>
    </row>
    <row r="95" spans="1:8" ht="12.75">
      <c r="A95" s="9" t="s">
        <v>75</v>
      </c>
      <c r="B95" s="9" t="s">
        <v>63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</row>
    <row r="96" spans="1:8" ht="12.75">
      <c r="A96" s="9" t="s">
        <v>75</v>
      </c>
      <c r="B96" s="9" t="s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</row>
    <row r="97" spans="1:8" ht="12.75">
      <c r="A97" s="9" t="s">
        <v>75</v>
      </c>
      <c r="B97" s="9" t="s">
        <v>36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.75">
      <c r="A98" s="9" t="s">
        <v>75</v>
      </c>
      <c r="B98" s="9" t="s">
        <v>69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.75">
      <c r="A99" s="9" t="s">
        <v>75</v>
      </c>
      <c r="B99" s="9" t="s">
        <v>19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.75">
      <c r="A100" s="9" t="s">
        <v>75</v>
      </c>
      <c r="B100" s="9" t="s">
        <v>110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5" customHeight="1">
      <c r="A102" s="4" t="s">
        <v>66</v>
      </c>
      <c r="B102" s="4"/>
      <c r="C102" s="7">
        <f aca="true" t="shared" si="5" ref="C102:H102">SUM(C95:C100)</f>
        <v>0</v>
      </c>
      <c r="D102" s="7">
        <f t="shared" si="5"/>
        <v>0</v>
      </c>
      <c r="E102" s="7">
        <f t="shared" si="5"/>
        <v>0</v>
      </c>
      <c r="F102" s="7">
        <f t="shared" si="5"/>
        <v>0</v>
      </c>
      <c r="G102" s="7">
        <f t="shared" si="5"/>
        <v>0</v>
      </c>
      <c r="H102" s="7">
        <f t="shared" si="5"/>
        <v>0</v>
      </c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4" t="s">
        <v>3</v>
      </c>
      <c r="B104" s="4"/>
      <c r="C104" s="4">
        <v>0</v>
      </c>
      <c r="D104" s="4"/>
      <c r="E104" s="4"/>
      <c r="F104" s="4">
        <f>F102-C102</f>
        <v>0</v>
      </c>
      <c r="G104" s="4"/>
      <c r="H104" s="4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9.5" customHeight="1">
      <c r="A108" s="3"/>
      <c r="B108" s="2" t="s">
        <v>77</v>
      </c>
      <c r="C108" s="2"/>
      <c r="D108" s="2"/>
      <c r="E108" s="2"/>
      <c r="F108" s="2"/>
      <c r="G108" s="2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25.5" customHeight="1">
      <c r="A111" s="5" t="s">
        <v>79</v>
      </c>
      <c r="B111" s="5" t="s">
        <v>10</v>
      </c>
      <c r="C111" s="6" t="s">
        <v>90</v>
      </c>
      <c r="D111" s="6" t="s">
        <v>38</v>
      </c>
      <c r="E111" s="6" t="s">
        <v>7</v>
      </c>
      <c r="F111" s="6" t="s">
        <v>50</v>
      </c>
      <c r="G111" s="6" t="s">
        <v>40</v>
      </c>
      <c r="H111" s="6" t="s">
        <v>100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9" t="s">
        <v>99</v>
      </c>
      <c r="B113" s="9" t="s">
        <v>49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.75">
      <c r="A114" s="9" t="s">
        <v>99</v>
      </c>
      <c r="B114" s="9" t="s">
        <v>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.75">
      <c r="A115" s="9" t="s">
        <v>78</v>
      </c>
      <c r="B115" s="9" t="s">
        <v>78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5" customHeight="1">
      <c r="A117" s="4" t="s">
        <v>66</v>
      </c>
      <c r="B117" s="4"/>
      <c r="C117" s="7">
        <f aca="true" t="shared" si="6" ref="C117:H117">SUM(C113:C115)</f>
        <v>0</v>
      </c>
      <c r="D117" s="7">
        <f t="shared" si="6"/>
        <v>0</v>
      </c>
      <c r="E117" s="7">
        <f t="shared" si="6"/>
        <v>0</v>
      </c>
      <c r="F117" s="7">
        <f t="shared" si="6"/>
        <v>0</v>
      </c>
      <c r="G117" s="7">
        <f t="shared" si="6"/>
        <v>0</v>
      </c>
      <c r="H117" s="7">
        <f t="shared" si="6"/>
        <v>0</v>
      </c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4" t="s">
        <v>3</v>
      </c>
      <c r="B119" s="4"/>
      <c r="C119" s="4">
        <v>0</v>
      </c>
      <c r="D119" s="4"/>
      <c r="E119" s="4"/>
      <c r="F119" s="4">
        <f>F117-C117</f>
        <v>0</v>
      </c>
      <c r="G119" s="4"/>
      <c r="H119" s="4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9.5" customHeight="1">
      <c r="A123" s="3"/>
      <c r="B123" s="2" t="s">
        <v>37</v>
      </c>
      <c r="C123" s="2"/>
      <c r="D123" s="2"/>
      <c r="E123" s="2"/>
      <c r="F123" s="2"/>
      <c r="G123" s="2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25.5" customHeight="1">
      <c r="A126" s="5" t="s">
        <v>79</v>
      </c>
      <c r="B126" s="5" t="s">
        <v>10</v>
      </c>
      <c r="C126" s="6" t="s">
        <v>90</v>
      </c>
      <c r="D126" s="6" t="s">
        <v>38</v>
      </c>
      <c r="E126" s="6" t="s">
        <v>7</v>
      </c>
      <c r="F126" s="6" t="s">
        <v>50</v>
      </c>
      <c r="G126" s="6" t="s">
        <v>40</v>
      </c>
      <c r="H126" s="6" t="s">
        <v>100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9" t="s">
        <v>99</v>
      </c>
      <c r="B128" s="9" t="s">
        <v>49</v>
      </c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</row>
    <row r="129" spans="1:8" ht="12.75">
      <c r="A129" s="9" t="s">
        <v>99</v>
      </c>
      <c r="B129" s="9" t="s">
        <v>4</v>
      </c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</row>
    <row r="130" spans="1:8" ht="12.75">
      <c r="A130" s="9" t="s">
        <v>78</v>
      </c>
      <c r="B130" s="9" t="s">
        <v>78</v>
      </c>
      <c r="C130" s="9">
        <v>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5" customHeight="1">
      <c r="A132" s="4" t="s">
        <v>66</v>
      </c>
      <c r="B132" s="4"/>
      <c r="C132" s="7">
        <f aca="true" t="shared" si="7" ref="C132:H132">SUM(C128:C130)</f>
        <v>0</v>
      </c>
      <c r="D132" s="7">
        <f t="shared" si="7"/>
        <v>0</v>
      </c>
      <c r="E132" s="7">
        <f t="shared" si="7"/>
        <v>0</v>
      </c>
      <c r="F132" s="7">
        <f t="shared" si="7"/>
        <v>0</v>
      </c>
      <c r="G132" s="7">
        <f t="shared" si="7"/>
        <v>0</v>
      </c>
      <c r="H132" s="7">
        <f t="shared" si="7"/>
        <v>0</v>
      </c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4" t="s">
        <v>3</v>
      </c>
      <c r="B134" s="4"/>
      <c r="C134" s="4">
        <v>0</v>
      </c>
      <c r="D134" s="4"/>
      <c r="E134" s="4"/>
      <c r="F134" s="4">
        <f>F132-C132</f>
        <v>0</v>
      </c>
      <c r="G134" s="4"/>
      <c r="H134" s="4"/>
    </row>
    <row r="135" spans="1:8" ht="12.75">
      <c r="A135" s="3"/>
      <c r="B135" s="3"/>
      <c r="C135" s="3"/>
      <c r="D135" s="3"/>
      <c r="E135" s="3"/>
      <c r="F135" s="3"/>
      <c r="G135" s="3"/>
      <c r="H135" s="3"/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3"/>
      <c r="B137" s="3"/>
      <c r="C137" s="3"/>
      <c r="D137" s="3"/>
      <c r="E137" s="3"/>
      <c r="F137" s="3"/>
      <c r="G137" s="3"/>
      <c r="H137" s="3"/>
    </row>
    <row r="138" spans="1:8" ht="19.5" customHeight="1">
      <c r="A138" s="3"/>
      <c r="B138" s="2" t="s">
        <v>108</v>
      </c>
      <c r="C138" s="2"/>
      <c r="D138" s="2"/>
      <c r="E138" s="2"/>
      <c r="F138" s="2"/>
      <c r="G138" s="2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25.5" customHeight="1">
      <c r="A141" s="5" t="s">
        <v>79</v>
      </c>
      <c r="B141" s="5" t="s">
        <v>10</v>
      </c>
      <c r="C141" s="6" t="s">
        <v>90</v>
      </c>
      <c r="D141" s="6" t="s">
        <v>38</v>
      </c>
      <c r="E141" s="6" t="s">
        <v>7</v>
      </c>
      <c r="F141" s="6" t="s">
        <v>50</v>
      </c>
      <c r="G141" s="6" t="s">
        <v>40</v>
      </c>
      <c r="H141" s="6" t="s">
        <v>100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9" t="s">
        <v>99</v>
      </c>
      <c r="B143" s="9" t="s">
        <v>49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.75">
      <c r="A144" s="9" t="s">
        <v>99</v>
      </c>
      <c r="B144" s="9" t="s">
        <v>4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.75">
      <c r="A145" s="9" t="s">
        <v>78</v>
      </c>
      <c r="B145" s="9" t="s">
        <v>78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5" customHeight="1">
      <c r="A147" s="4" t="s">
        <v>66</v>
      </c>
      <c r="B147" s="4"/>
      <c r="C147" s="7">
        <f aca="true" t="shared" si="8" ref="C147:H147">SUM(C143:C145)</f>
        <v>0</v>
      </c>
      <c r="D147" s="7">
        <f t="shared" si="8"/>
        <v>0</v>
      </c>
      <c r="E147" s="7">
        <f t="shared" si="8"/>
        <v>0</v>
      </c>
      <c r="F147" s="7">
        <f t="shared" si="8"/>
        <v>0</v>
      </c>
      <c r="G147" s="7">
        <f t="shared" si="8"/>
        <v>0</v>
      </c>
      <c r="H147" s="7">
        <f t="shared" si="8"/>
        <v>0</v>
      </c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4" t="s">
        <v>3</v>
      </c>
      <c r="B149" s="4"/>
      <c r="C149" s="4">
        <v>0</v>
      </c>
      <c r="D149" s="4"/>
      <c r="E149" s="4"/>
      <c r="F149" s="4">
        <f>F147-C147</f>
        <v>0</v>
      </c>
      <c r="G149" s="4"/>
      <c r="H149" s="4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9.5" customHeight="1">
      <c r="A153" s="3"/>
      <c r="B153" s="2" t="s">
        <v>83</v>
      </c>
      <c r="C153" s="2"/>
      <c r="D153" s="2"/>
      <c r="E153" s="2"/>
      <c r="F153" s="2"/>
      <c r="G153" s="2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25.5" customHeight="1">
      <c r="A156" s="5" t="s">
        <v>79</v>
      </c>
      <c r="B156" s="5" t="s">
        <v>10</v>
      </c>
      <c r="C156" s="6" t="s">
        <v>90</v>
      </c>
      <c r="D156" s="6" t="s">
        <v>38</v>
      </c>
      <c r="E156" s="6" t="s">
        <v>7</v>
      </c>
      <c r="F156" s="6" t="s">
        <v>50</v>
      </c>
      <c r="G156" s="6" t="s">
        <v>40</v>
      </c>
      <c r="H156" s="6" t="s">
        <v>100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9" t="s">
        <v>81</v>
      </c>
      <c r="B158" s="9" t="s">
        <v>29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.75">
      <c r="A159" s="9" t="s">
        <v>84</v>
      </c>
      <c r="B159" s="9" t="s">
        <v>59</v>
      </c>
      <c r="C159" s="9">
        <v>0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</row>
    <row r="160" spans="1:8" ht="12.75">
      <c r="A160" s="9" t="s">
        <v>84</v>
      </c>
      <c r="B160" s="9" t="s">
        <v>26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.75">
      <c r="A161" s="9" t="s">
        <v>94</v>
      </c>
      <c r="B161" s="9" t="s">
        <v>111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.75">
      <c r="A162" s="9" t="s">
        <v>94</v>
      </c>
      <c r="B162" s="9" t="s">
        <v>73</v>
      </c>
      <c r="C162" s="9">
        <v>0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</row>
    <row r="163" spans="1:8" ht="12.75">
      <c r="A163" s="9" t="s">
        <v>94</v>
      </c>
      <c r="B163" s="9" t="s">
        <v>8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.75">
      <c r="A164" s="3"/>
      <c r="B164" s="3"/>
      <c r="C164" s="3"/>
      <c r="D164" s="3"/>
      <c r="E164" s="3"/>
      <c r="F164" s="3"/>
      <c r="G164" s="3"/>
      <c r="H164" s="3"/>
    </row>
    <row r="165" spans="1:8" ht="15" customHeight="1">
      <c r="A165" s="4" t="s">
        <v>66</v>
      </c>
      <c r="B165" s="4"/>
      <c r="C165" s="7">
        <f aca="true" t="shared" si="9" ref="C165:H165">SUM(C158:C163)</f>
        <v>0</v>
      </c>
      <c r="D165" s="7">
        <f t="shared" si="9"/>
        <v>0</v>
      </c>
      <c r="E165" s="7">
        <f t="shared" si="9"/>
        <v>0</v>
      </c>
      <c r="F165" s="7">
        <f t="shared" si="9"/>
        <v>0</v>
      </c>
      <c r="G165" s="7">
        <f t="shared" si="9"/>
        <v>0</v>
      </c>
      <c r="H165" s="7">
        <f t="shared" si="9"/>
        <v>0</v>
      </c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12.75">
      <c r="A167" s="4" t="s">
        <v>3</v>
      </c>
      <c r="B167" s="4"/>
      <c r="C167" s="4">
        <v>0</v>
      </c>
      <c r="D167" s="4"/>
      <c r="E167" s="4"/>
      <c r="F167" s="4">
        <f>F165-C165</f>
        <v>0</v>
      </c>
      <c r="G167" s="4"/>
      <c r="H167" s="4"/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/>
      <c r="B170" s="3"/>
      <c r="C170" s="3"/>
      <c r="D170" s="3"/>
      <c r="E170" s="3"/>
      <c r="F170" s="3"/>
      <c r="G170" s="3"/>
      <c r="H170" s="3"/>
    </row>
    <row r="171" spans="1:8" ht="19.5" customHeight="1">
      <c r="A171" s="3"/>
      <c r="B171" s="2" t="s">
        <v>95</v>
      </c>
      <c r="C171" s="2"/>
      <c r="D171" s="2"/>
      <c r="E171" s="2"/>
      <c r="F171" s="2"/>
      <c r="G171" s="2"/>
      <c r="H171" s="3"/>
    </row>
    <row r="172" spans="1:8" ht="12.75">
      <c r="A172" s="3"/>
      <c r="B172" s="3"/>
      <c r="C172" s="3"/>
      <c r="D172" s="3"/>
      <c r="E172" s="3"/>
      <c r="F172" s="3"/>
      <c r="G172" s="3"/>
      <c r="H172" s="3"/>
    </row>
    <row r="173" spans="1:8" ht="12.75">
      <c r="A173" s="3"/>
      <c r="B173" s="3"/>
      <c r="C173" s="3"/>
      <c r="D173" s="3"/>
      <c r="E173" s="3"/>
      <c r="F173" s="3"/>
      <c r="G173" s="3"/>
      <c r="H173" s="3"/>
    </row>
    <row r="174" spans="1:8" ht="25.5" customHeight="1">
      <c r="A174" s="5" t="s">
        <v>79</v>
      </c>
      <c r="B174" s="5" t="s">
        <v>10</v>
      </c>
      <c r="C174" s="6" t="s">
        <v>90</v>
      </c>
      <c r="D174" s="6" t="s">
        <v>38</v>
      </c>
      <c r="E174" s="6" t="s">
        <v>7</v>
      </c>
      <c r="F174" s="6" t="s">
        <v>50</v>
      </c>
      <c r="G174" s="6" t="s">
        <v>40</v>
      </c>
      <c r="H174" s="6" t="s">
        <v>100</v>
      </c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9" t="s">
        <v>81</v>
      </c>
      <c r="B176" s="9" t="s">
        <v>29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.75">
      <c r="A177" s="9" t="s">
        <v>84</v>
      </c>
      <c r="B177" s="9" t="s">
        <v>59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.75">
      <c r="A178" s="9" t="s">
        <v>84</v>
      </c>
      <c r="B178" s="9" t="s">
        <v>26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.75">
      <c r="A179" s="9" t="s">
        <v>94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.75">
      <c r="A180" s="9" t="s">
        <v>94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.75">
      <c r="A181" s="9" t="s">
        <v>94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10" ref="C183:H183">SUM(C176:C181)</f>
        <v>0</v>
      </c>
      <c r="D183" s="7">
        <f t="shared" si="10"/>
        <v>0</v>
      </c>
      <c r="E183" s="7">
        <f t="shared" si="10"/>
        <v>0</v>
      </c>
      <c r="F183" s="7">
        <f t="shared" si="10"/>
        <v>0</v>
      </c>
      <c r="G183" s="7">
        <f t="shared" si="10"/>
        <v>0</v>
      </c>
      <c r="H183" s="7">
        <f t="shared" si="10"/>
        <v>0</v>
      </c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4" t="s">
        <v>3</v>
      </c>
      <c r="B185" s="4"/>
      <c r="C185" s="4">
        <v>0</v>
      </c>
      <c r="D185" s="4"/>
      <c r="E185" s="4"/>
      <c r="F185" s="4">
        <f>F183-C183</f>
        <v>0</v>
      </c>
      <c r="G185" s="4"/>
      <c r="H185" s="4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116</v>
      </c>
      <c r="C189" s="2"/>
      <c r="D189" s="2"/>
      <c r="E189" s="2"/>
      <c r="F189" s="2"/>
      <c r="G189" s="2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79</v>
      </c>
      <c r="B192" s="5" t="s">
        <v>10</v>
      </c>
      <c r="C192" s="6" t="s">
        <v>90</v>
      </c>
      <c r="D192" s="6" t="s">
        <v>38</v>
      </c>
      <c r="E192" s="6" t="s">
        <v>7</v>
      </c>
      <c r="F192" s="6" t="s">
        <v>50</v>
      </c>
      <c r="G192" s="6" t="s">
        <v>40</v>
      </c>
      <c r="H192" s="6" t="s">
        <v>100</v>
      </c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9" t="s">
        <v>81</v>
      </c>
      <c r="B194" s="9" t="s">
        <v>29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.75">
      <c r="A195" s="9" t="s">
        <v>84</v>
      </c>
      <c r="B195" s="9" t="s">
        <v>59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.75">
      <c r="A196" s="9" t="s">
        <v>84</v>
      </c>
      <c r="B196" s="9" t="s">
        <v>26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.75">
      <c r="A197" s="9" t="s">
        <v>94</v>
      </c>
      <c r="B197" s="9" t="s">
        <v>111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.75">
      <c r="A198" s="9" t="s">
        <v>94</v>
      </c>
      <c r="B198" s="9" t="s">
        <v>73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.75">
      <c r="A199" s="9" t="s">
        <v>94</v>
      </c>
      <c r="B199" s="9" t="s">
        <v>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5" customHeight="1">
      <c r="A201" s="8" t="s">
        <v>66</v>
      </c>
      <c r="B201" s="8"/>
      <c r="C201" s="1">
        <f aca="true" t="shared" si="11" ref="C201:H201">SUM(C194:C199)</f>
        <v>0</v>
      </c>
      <c r="D201" s="1">
        <f t="shared" si="11"/>
        <v>0</v>
      </c>
      <c r="E201" s="1">
        <f t="shared" si="11"/>
        <v>0</v>
      </c>
      <c r="F201" s="1">
        <f t="shared" si="11"/>
        <v>0</v>
      </c>
      <c r="G201" s="1">
        <f t="shared" si="11"/>
        <v>0</v>
      </c>
      <c r="H201" s="1">
        <f t="shared" si="11"/>
        <v>0</v>
      </c>
    </row>
    <row r="203" spans="1:8" ht="12.75">
      <c r="A203" s="8" t="s">
        <v>3</v>
      </c>
      <c r="B203" s="8"/>
      <c r="C203" s="8">
        <v>0</v>
      </c>
      <c r="D203" s="8"/>
      <c r="E203" s="8"/>
      <c r="F203" s="8">
        <f>F201-C201</f>
        <v>0</v>
      </c>
      <c r="G203" s="8"/>
      <c r="H203" s="8"/>
    </row>
  </sheetData>
  <mergeCells count="12">
    <mergeCell ref="B3:G3"/>
    <mergeCell ref="B20:G20"/>
    <mergeCell ref="B37:G37"/>
    <mergeCell ref="B54:G54"/>
    <mergeCell ref="B72:G72"/>
    <mergeCell ref="B90:G90"/>
    <mergeCell ref="B108:G108"/>
    <mergeCell ref="B123:G123"/>
    <mergeCell ref="B138:G138"/>
    <mergeCell ref="B153:G153"/>
    <mergeCell ref="B171:G171"/>
    <mergeCell ref="B189:G18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