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<sst xmlns="http://schemas.openxmlformats.org/spreadsheetml/2006/main" count="2735" uniqueCount="120">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</sst>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1000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1000</v>
      </c>
      <c r="E28" s="8">
        <f t="shared" si="0"/>
        <v>0</v>
      </c>
      <c r="F28" s="8">
        <f t="shared" si="0"/>
        <v>15080</v>
      </c>
      <c r="G28" s="8">
        <f t="shared" si="0"/>
        <v>14740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1000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560</v>
      </c>
      <c r="D39" s="4">
        <v>0</v>
      </c>
      <c r="E39" s="4">
        <v>5</v>
      </c>
      <c r="F39" s="4">
        <v>555</v>
      </c>
      <c r="G39" s="4">
        <v>495</v>
      </c>
      <c r="H39" s="4">
        <v>60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784</v>
      </c>
      <c r="D43" s="8">
        <f t="shared" si="1"/>
        <v>0</v>
      </c>
      <c r="E43" s="8">
        <f t="shared" si="1"/>
        <v>5</v>
      </c>
      <c r="F43" s="8">
        <f t="shared" si="1"/>
        <v>779</v>
      </c>
      <c r="G43" s="8">
        <f t="shared" si="1"/>
        <v>706</v>
      </c>
      <c r="H43" s="8">
        <f t="shared" si="1"/>
        <v>73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-5</v>
      </c>
      <c r="D45" s="2"/>
      <c r="E45" s="2"/>
      <c r="F45" s="2">
        <f>F43-C43</f>
        <v>-5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41625</v>
      </c>
      <c r="D57" s="4">
        <v>1000</v>
      </c>
      <c r="E57" s="4">
        <v>0</v>
      </c>
      <c r="F57" s="4">
        <v>42625</v>
      </c>
      <c r="G57" s="4">
        <v>11425</v>
      </c>
      <c r="H57" s="4">
        <v>31200</v>
      </c>
    </row>
    <row r="58" spans="1:8" ht="12" customHeight="1">
      <c r="A58" s="4" t="s">
        <v>51</v>
      </c>
      <c r="B58" s="4" t="s">
        <v>102</v>
      </c>
      <c r="C58" s="4">
        <v>14925</v>
      </c>
      <c r="D58" s="4">
        <v>0</v>
      </c>
      <c r="E58" s="4">
        <v>0</v>
      </c>
      <c r="F58" s="4">
        <v>14925</v>
      </c>
      <c r="G58" s="4">
        <v>8825</v>
      </c>
      <c r="H58" s="4">
        <v>6100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2375</v>
      </c>
      <c r="D60" s="4">
        <v>0</v>
      </c>
      <c r="E60" s="4">
        <v>0</v>
      </c>
      <c r="F60" s="4">
        <v>2375</v>
      </c>
      <c r="G60" s="4">
        <v>675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28200</v>
      </c>
      <c r="D61" s="4">
        <v>0</v>
      </c>
      <c r="E61" s="4">
        <v>0</v>
      </c>
      <c r="F61" s="4">
        <v>28200</v>
      </c>
      <c r="G61" s="4">
        <v>24075</v>
      </c>
      <c r="H61" s="4">
        <v>4125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24100</v>
      </c>
      <c r="D63" s="4">
        <v>0</v>
      </c>
      <c r="E63" s="4">
        <v>25</v>
      </c>
      <c r="F63" s="4">
        <v>24075</v>
      </c>
      <c r="G63" s="4">
        <v>23275</v>
      </c>
      <c r="H63" s="4">
        <v>800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65225</v>
      </c>
      <c r="D65" s="4">
        <v>450</v>
      </c>
      <c r="E65" s="4">
        <v>75</v>
      </c>
      <c r="F65" s="4">
        <v>65600</v>
      </c>
      <c r="G65" s="4">
        <v>38700</v>
      </c>
      <c r="H65" s="4">
        <v>26900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19150</v>
      </c>
      <c r="D69" s="4">
        <v>0</v>
      </c>
      <c r="E69" s="4">
        <v>0</v>
      </c>
      <c r="F69" s="4">
        <v>19150</v>
      </c>
      <c r="G69" s="4">
        <v>19050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5700</v>
      </c>
      <c r="D71" s="4">
        <v>0</v>
      </c>
      <c r="E71" s="4">
        <v>0</v>
      </c>
      <c r="F71" s="4">
        <v>5700</v>
      </c>
      <c r="G71" s="4">
        <v>5700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14200</v>
      </c>
      <c r="D74" s="4">
        <v>0</v>
      </c>
      <c r="E74" s="4">
        <v>25</v>
      </c>
      <c r="F74" s="4">
        <v>14175</v>
      </c>
      <c r="G74" s="4">
        <v>13025</v>
      </c>
      <c r="H74" s="4">
        <v>1150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48350</v>
      </c>
      <c r="D76" s="4">
        <v>0</v>
      </c>
      <c r="E76" s="4">
        <v>350</v>
      </c>
      <c r="F76" s="4">
        <v>48000</v>
      </c>
      <c r="G76" s="4">
        <v>11600</v>
      </c>
      <c r="H76" s="4">
        <v>36400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267475</v>
      </c>
      <c r="D80" s="8">
        <f t="shared" si="2"/>
        <v>1450</v>
      </c>
      <c r="E80" s="8">
        <f t="shared" si="2"/>
        <v>475</v>
      </c>
      <c r="F80" s="8">
        <f t="shared" si="2"/>
        <v>268450</v>
      </c>
      <c r="G80" s="8">
        <f t="shared" si="2"/>
        <v>159975</v>
      </c>
      <c r="H80" s="8">
        <f t="shared" si="2"/>
        <v>108475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12050</v>
      </c>
      <c r="D82" s="2"/>
      <c r="E82" s="2"/>
      <c r="F82" s="2">
        <f>F80-C80</f>
        <v>975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6950</v>
      </c>
      <c r="D90" s="4">
        <v>0</v>
      </c>
      <c r="E90" s="4">
        <v>0</v>
      </c>
      <c r="F90" s="4">
        <v>6950</v>
      </c>
      <c r="G90" s="4">
        <v>4600</v>
      </c>
      <c r="H90" s="4">
        <v>2350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4825</v>
      </c>
      <c r="D94" s="4">
        <v>0</v>
      </c>
      <c r="E94" s="4">
        <v>0</v>
      </c>
      <c r="F94" s="4">
        <v>4825</v>
      </c>
      <c r="G94" s="4">
        <v>1800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13850</v>
      </c>
      <c r="D102" s="4">
        <v>0</v>
      </c>
      <c r="E102" s="4">
        <v>0</v>
      </c>
      <c r="F102" s="4">
        <v>13850</v>
      </c>
      <c r="G102" s="4">
        <v>8000</v>
      </c>
      <c r="H102" s="4">
        <v>5850</v>
      </c>
    </row>
    <row r="103" spans="1:8" ht="12" customHeight="1">
      <c r="A103" s="4" t="s">
        <v>94</v>
      </c>
      <c r="B103" s="4" t="s">
        <v>8</v>
      </c>
      <c r="C103" s="4">
        <v>52150</v>
      </c>
      <c r="D103" s="4">
        <v>0</v>
      </c>
      <c r="E103" s="4">
        <v>500</v>
      </c>
      <c r="F103" s="4">
        <v>51650</v>
      </c>
      <c r="G103" s="4">
        <v>33300</v>
      </c>
      <c r="H103" s="4">
        <v>18350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7825</v>
      </c>
      <c r="D105" s="4">
        <v>0</v>
      </c>
      <c r="E105" s="4">
        <v>0</v>
      </c>
      <c r="F105" s="4">
        <v>7825</v>
      </c>
      <c r="G105" s="4">
        <v>550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550</v>
      </c>
      <c r="D108" s="4">
        <v>0</v>
      </c>
      <c r="E108" s="4">
        <v>0</v>
      </c>
      <c r="F108" s="4">
        <v>550</v>
      </c>
      <c r="G108" s="4">
        <v>550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168175</v>
      </c>
      <c r="D121" s="8">
        <f t="shared" si="3"/>
        <v>0</v>
      </c>
      <c r="E121" s="8">
        <f t="shared" si="3"/>
        <v>500</v>
      </c>
      <c r="F121" s="8">
        <f t="shared" si="3"/>
        <v>167675</v>
      </c>
      <c r="G121" s="8">
        <f t="shared" si="3"/>
        <v>78925</v>
      </c>
      <c r="H121" s="8">
        <f t="shared" si="3"/>
        <v>88750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-650</v>
      </c>
      <c r="D123" s="2"/>
      <c r="E123" s="2"/>
      <c r="F123" s="2">
        <f>F121-C121</f>
        <v>-500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4100</v>
      </c>
      <c r="D131" s="4">
        <v>0</v>
      </c>
      <c r="E131" s="4">
        <v>0</v>
      </c>
      <c r="F131" s="4">
        <v>4100</v>
      </c>
      <c r="G131" s="4">
        <v>4100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45480</v>
      </c>
      <c r="D132" s="4">
        <v>0</v>
      </c>
      <c r="E132" s="4">
        <v>0</v>
      </c>
      <c r="F132" s="4">
        <v>45480</v>
      </c>
      <c r="G132" s="4">
        <v>45480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47400</v>
      </c>
      <c r="D133" s="4">
        <v>0</v>
      </c>
      <c r="E133" s="4">
        <v>0</v>
      </c>
      <c r="F133" s="4">
        <v>47400</v>
      </c>
      <c r="G133" s="4">
        <v>47400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2340</v>
      </c>
      <c r="D135" s="4">
        <v>0</v>
      </c>
      <c r="E135" s="4">
        <v>0</v>
      </c>
      <c r="F135" s="4">
        <v>2340</v>
      </c>
      <c r="G135" s="4">
        <v>2340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32980</v>
      </c>
      <c r="D136" s="4">
        <v>200</v>
      </c>
      <c r="E136" s="4">
        <v>20</v>
      </c>
      <c r="F136" s="4">
        <v>33160</v>
      </c>
      <c r="G136" s="4">
        <v>33100</v>
      </c>
      <c r="H136" s="4">
        <v>60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134080</v>
      </c>
      <c r="D141" s="8">
        <f t="shared" si="4"/>
        <v>200</v>
      </c>
      <c r="E141" s="8">
        <f t="shared" si="4"/>
        <v>20</v>
      </c>
      <c r="F141" s="8">
        <f t="shared" si="4"/>
        <v>134260</v>
      </c>
      <c r="G141" s="8">
        <f t="shared" si="4"/>
        <v>134200</v>
      </c>
      <c r="H141" s="8">
        <f t="shared" si="4"/>
        <v>60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780</v>
      </c>
      <c r="D143" s="2"/>
      <c r="E143" s="2"/>
      <c r="F143" s="2">
        <f>F141-C141</f>
        <v>180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3006</v>
      </c>
      <c r="D157" s="4">
        <v>0</v>
      </c>
      <c r="E157" s="4">
        <v>0</v>
      </c>
      <c r="F157" s="4">
        <v>3006</v>
      </c>
      <c r="G157" s="4">
        <v>1272</v>
      </c>
      <c r="H157" s="4">
        <v>1734</v>
      </c>
    </row>
    <row r="158" spans="1:8" ht="12" customHeight="1">
      <c r="A158" s="4" t="s">
        <v>51</v>
      </c>
      <c r="B158" s="4" t="s">
        <v>102</v>
      </c>
      <c r="C158" s="4">
        <v>21024</v>
      </c>
      <c r="D158" s="4">
        <v>456</v>
      </c>
      <c r="E158" s="4">
        <v>0</v>
      </c>
      <c r="F158" s="4">
        <v>21480</v>
      </c>
      <c r="G158" s="4">
        <v>17820</v>
      </c>
      <c r="H158" s="4">
        <v>3660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149346</v>
      </c>
      <c r="D160" s="4">
        <v>0</v>
      </c>
      <c r="E160" s="4">
        <v>0</v>
      </c>
      <c r="F160" s="4">
        <v>149346</v>
      </c>
      <c r="G160" s="4">
        <v>127794</v>
      </c>
      <c r="H160" s="4">
        <v>21552</v>
      </c>
    </row>
    <row r="161" spans="1:8" ht="12" customHeight="1">
      <c r="A161" s="4" t="s">
        <v>99</v>
      </c>
      <c r="B161" s="4" t="s">
        <v>4</v>
      </c>
      <c r="C161" s="4">
        <v>774</v>
      </c>
      <c r="D161" s="4">
        <v>0</v>
      </c>
      <c r="E161" s="4">
        <v>0</v>
      </c>
      <c r="F161" s="4">
        <v>774</v>
      </c>
      <c r="G161" s="4">
        <v>774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76452</v>
      </c>
      <c r="D163" s="4">
        <v>0</v>
      </c>
      <c r="E163" s="4">
        <v>0</v>
      </c>
      <c r="F163" s="4">
        <v>76452</v>
      </c>
      <c r="G163" s="4">
        <v>29544</v>
      </c>
      <c r="H163" s="4">
        <v>46908</v>
      </c>
    </row>
    <row r="164" spans="1:8" ht="12" customHeight="1">
      <c r="A164" s="4" t="s">
        <v>94</v>
      </c>
      <c r="B164" s="4" t="s">
        <v>8</v>
      </c>
      <c r="C164" s="4">
        <v>3792</v>
      </c>
      <c r="D164" s="4">
        <v>0</v>
      </c>
      <c r="E164" s="4">
        <v>0</v>
      </c>
      <c r="F164" s="4">
        <v>3792</v>
      </c>
      <c r="G164" s="4">
        <v>3198</v>
      </c>
      <c r="H164" s="4">
        <v>594</v>
      </c>
    </row>
    <row r="165" spans="1:8" ht="12" customHeight="1">
      <c r="A165" s="4" t="s">
        <v>78</v>
      </c>
      <c r="B165" s="4" t="s">
        <v>78</v>
      </c>
      <c r="C165" s="4">
        <v>51900</v>
      </c>
      <c r="D165" s="4">
        <v>0</v>
      </c>
      <c r="E165" s="4">
        <v>0</v>
      </c>
      <c r="F165" s="4">
        <v>51900</v>
      </c>
      <c r="G165" s="4">
        <v>45210</v>
      </c>
      <c r="H165" s="4">
        <v>6690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45684</v>
      </c>
      <c r="D169" s="4">
        <v>348</v>
      </c>
      <c r="E169" s="4">
        <v>0</v>
      </c>
      <c r="F169" s="4">
        <v>46032</v>
      </c>
      <c r="G169" s="4">
        <v>34548</v>
      </c>
      <c r="H169" s="4">
        <v>11484</v>
      </c>
    </row>
    <row r="170" spans="1:8" ht="12" customHeight="1">
      <c r="A170" s="4" t="s">
        <v>67</v>
      </c>
      <c r="B170" s="4" t="s">
        <v>46</v>
      </c>
      <c r="C170" s="4">
        <v>12144</v>
      </c>
      <c r="D170" s="4">
        <v>0</v>
      </c>
      <c r="E170" s="4">
        <v>0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714</v>
      </c>
      <c r="D175" s="4">
        <v>0</v>
      </c>
      <c r="E175" s="4">
        <v>18</v>
      </c>
      <c r="F175" s="4">
        <v>696</v>
      </c>
      <c r="G175" s="4">
        <v>6</v>
      </c>
      <c r="H175" s="4">
        <v>690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374952</v>
      </c>
      <c r="D182" s="8">
        <f t="shared" si="5"/>
        <v>804</v>
      </c>
      <c r="E182" s="8">
        <f t="shared" si="5"/>
        <v>18</v>
      </c>
      <c r="F182" s="8">
        <f t="shared" si="5"/>
        <v>375738</v>
      </c>
      <c r="G182" s="8">
        <f t="shared" si="5"/>
        <v>282378</v>
      </c>
      <c r="H182" s="8">
        <f t="shared" si="5"/>
        <v>93360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5598</v>
      </c>
      <c r="D184" s="2"/>
      <c r="E184" s="2"/>
      <c r="F184" s="2">
        <f>F182-C182</f>
        <v>786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27925</v>
      </c>
      <c r="D197" s="4">
        <v>0</v>
      </c>
      <c r="E197" s="4">
        <v>0</v>
      </c>
      <c r="F197" s="4">
        <v>27925</v>
      </c>
      <c r="G197" s="4">
        <v>24050</v>
      </c>
      <c r="H197" s="4">
        <v>3875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269850</v>
      </c>
      <c r="D200" s="4">
        <v>0</v>
      </c>
      <c r="E200" s="4">
        <v>3150</v>
      </c>
      <c r="F200" s="4">
        <v>266700</v>
      </c>
      <c r="G200" s="4">
        <v>129800</v>
      </c>
      <c r="H200" s="4">
        <v>136900</v>
      </c>
    </row>
    <row r="201" spans="1:8" ht="12" customHeight="1">
      <c r="A201" s="4" t="s">
        <v>51</v>
      </c>
      <c r="B201" s="4" t="s">
        <v>102</v>
      </c>
      <c r="C201" s="4">
        <v>79050</v>
      </c>
      <c r="D201" s="4">
        <v>0</v>
      </c>
      <c r="E201" s="4">
        <v>0</v>
      </c>
      <c r="F201" s="4">
        <v>79050</v>
      </c>
      <c r="G201" s="4">
        <v>56800</v>
      </c>
      <c r="H201" s="4">
        <v>22250</v>
      </c>
    </row>
    <row r="202" spans="1:8" ht="12" customHeight="1">
      <c r="A202" s="4" t="s">
        <v>51</v>
      </c>
      <c r="B202" s="4" t="s">
        <v>62</v>
      </c>
      <c r="C202" s="4">
        <v>5675</v>
      </c>
      <c r="D202" s="4">
        <v>0</v>
      </c>
      <c r="E202" s="4">
        <v>175</v>
      </c>
      <c r="F202" s="4">
        <v>5500</v>
      </c>
      <c r="G202" s="4">
        <v>3625</v>
      </c>
      <c r="H202" s="4">
        <v>1875</v>
      </c>
    </row>
    <row r="203" spans="1:8" ht="12" customHeight="1">
      <c r="A203" s="4" t="s">
        <v>99</v>
      </c>
      <c r="B203" s="4" t="s">
        <v>49</v>
      </c>
      <c r="C203" s="4">
        <v>50125</v>
      </c>
      <c r="D203" s="4">
        <v>0</v>
      </c>
      <c r="E203" s="4">
        <v>0</v>
      </c>
      <c r="F203" s="4">
        <v>50125</v>
      </c>
      <c r="G203" s="4">
        <v>41950</v>
      </c>
      <c r="H203" s="4">
        <v>8175</v>
      </c>
    </row>
    <row r="204" spans="1:8" ht="12" customHeight="1">
      <c r="A204" s="4" t="s">
        <v>99</v>
      </c>
      <c r="B204" s="4" t="s">
        <v>4</v>
      </c>
      <c r="C204" s="4">
        <v>194850</v>
      </c>
      <c r="D204" s="4">
        <v>0</v>
      </c>
      <c r="E204" s="4">
        <v>3000</v>
      </c>
      <c r="F204" s="4">
        <v>191850</v>
      </c>
      <c r="G204" s="4">
        <v>104650</v>
      </c>
      <c r="H204" s="4">
        <v>87200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434125</v>
      </c>
      <c r="D206" s="4">
        <v>0</v>
      </c>
      <c r="E206" s="4">
        <v>425</v>
      </c>
      <c r="F206" s="4">
        <v>433700</v>
      </c>
      <c r="G206" s="4">
        <v>405850</v>
      </c>
      <c r="H206" s="4">
        <v>27850</v>
      </c>
    </row>
    <row r="207" spans="1:8" ht="12" customHeight="1">
      <c r="A207" s="4" t="s">
        <v>94</v>
      </c>
      <c r="B207" s="4" t="s">
        <v>8</v>
      </c>
      <c r="C207" s="4">
        <v>193925</v>
      </c>
      <c r="D207" s="4">
        <v>0</v>
      </c>
      <c r="E207" s="4">
        <v>2300</v>
      </c>
      <c r="F207" s="4">
        <v>191625</v>
      </c>
      <c r="G207" s="4">
        <v>41125</v>
      </c>
      <c r="H207" s="4">
        <v>150500</v>
      </c>
    </row>
    <row r="208" spans="1:8" ht="12" customHeight="1">
      <c r="A208" s="4" t="s">
        <v>78</v>
      </c>
      <c r="B208" s="4" t="s">
        <v>78</v>
      </c>
      <c r="C208" s="4">
        <v>210725</v>
      </c>
      <c r="D208" s="4">
        <v>0</v>
      </c>
      <c r="E208" s="4">
        <v>625</v>
      </c>
      <c r="F208" s="4">
        <v>210100</v>
      </c>
      <c r="G208" s="4">
        <v>193075</v>
      </c>
      <c r="H208" s="4">
        <v>17025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2825</v>
      </c>
      <c r="D212" s="4">
        <v>0</v>
      </c>
      <c r="E212" s="4">
        <v>0</v>
      </c>
      <c r="F212" s="4">
        <v>2825</v>
      </c>
      <c r="G212" s="4">
        <v>1375</v>
      </c>
      <c r="H212" s="4">
        <v>1450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40150</v>
      </c>
      <c r="D215" s="4">
        <v>0</v>
      </c>
      <c r="E215" s="4">
        <v>300</v>
      </c>
      <c r="F215" s="4">
        <v>39850</v>
      </c>
      <c r="G215" s="4">
        <v>7350</v>
      </c>
      <c r="H215" s="4">
        <v>32500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138075</v>
      </c>
      <c r="D217" s="4">
        <v>0</v>
      </c>
      <c r="E217" s="4">
        <v>1150</v>
      </c>
      <c r="F217" s="4">
        <v>136925</v>
      </c>
      <c r="G217" s="4">
        <v>36125</v>
      </c>
      <c r="H217" s="4">
        <v>100800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1713250</v>
      </c>
      <c r="D225" s="8">
        <f t="shared" si="6"/>
        <v>0</v>
      </c>
      <c r="E225" s="8">
        <f t="shared" si="6"/>
        <v>11125</v>
      </c>
      <c r="F225" s="8">
        <f t="shared" si="6"/>
        <v>1702125</v>
      </c>
      <c r="G225" s="8">
        <f t="shared" si="6"/>
        <v>1101750</v>
      </c>
      <c r="H225" s="8">
        <f t="shared" si="6"/>
        <v>600375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-32500</v>
      </c>
      <c r="D227" s="2"/>
      <c r="E227" s="2"/>
      <c r="F227" s="2">
        <f>F225-C225</f>
        <v>-11125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17100</v>
      </c>
      <c r="D249" s="4">
        <v>0</v>
      </c>
      <c r="E249" s="4">
        <v>100</v>
      </c>
      <c r="F249" s="4">
        <v>17000</v>
      </c>
      <c r="G249" s="4">
        <v>13050</v>
      </c>
      <c r="H249" s="4">
        <v>3950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5500</v>
      </c>
      <c r="D255" s="4">
        <v>0</v>
      </c>
      <c r="E255" s="4">
        <v>0</v>
      </c>
      <c r="F255" s="4">
        <v>5500</v>
      </c>
      <c r="G255" s="4">
        <v>2650</v>
      </c>
      <c r="H255" s="4">
        <v>2850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8525</v>
      </c>
      <c r="D258" s="4">
        <v>0</v>
      </c>
      <c r="E258" s="4">
        <v>0</v>
      </c>
      <c r="F258" s="4">
        <v>8525</v>
      </c>
      <c r="G258" s="4">
        <v>8525</v>
      </c>
      <c r="H258" s="4">
        <v>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318350</v>
      </c>
      <c r="D273" s="4">
        <v>0</v>
      </c>
      <c r="E273" s="4">
        <v>975</v>
      </c>
      <c r="F273" s="4">
        <v>317375</v>
      </c>
      <c r="G273" s="4">
        <v>152450</v>
      </c>
      <c r="H273" s="4">
        <v>164925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357525</v>
      </c>
      <c r="D277" s="8">
        <f t="shared" si="8"/>
        <v>0</v>
      </c>
      <c r="E277" s="8">
        <f t="shared" si="8"/>
        <v>1075</v>
      </c>
      <c r="F277" s="8">
        <f t="shared" si="8"/>
        <v>356450</v>
      </c>
      <c r="G277" s="8">
        <f t="shared" si="8"/>
        <v>182350</v>
      </c>
      <c r="H277" s="8">
        <f t="shared" si="8"/>
        <v>174100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-1625</v>
      </c>
      <c r="D279" s="2"/>
      <c r="E279" s="2"/>
      <c r="F279" s="2">
        <f>F277-C277</f>
        <v>-1075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2015</v>
      </c>
      <c r="D294" s="4">
        <v>0</v>
      </c>
      <c r="E294" s="4">
        <v>0</v>
      </c>
      <c r="F294" s="4">
        <v>2015</v>
      </c>
      <c r="G294" s="4">
        <v>1640</v>
      </c>
      <c r="H294" s="4">
        <v>375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1015</v>
      </c>
      <c r="D298" s="4">
        <v>0</v>
      </c>
      <c r="E298" s="4">
        <v>0</v>
      </c>
      <c r="F298" s="4">
        <v>1015</v>
      </c>
      <c r="G298" s="4">
        <v>880</v>
      </c>
      <c r="H298" s="4">
        <v>135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3195</v>
      </c>
      <c r="D309" s="8">
        <f t="shared" si="9"/>
        <v>0</v>
      </c>
      <c r="E309" s="8">
        <f t="shared" si="9"/>
        <v>0</v>
      </c>
      <c r="F309" s="8">
        <f t="shared" si="9"/>
        <v>3195</v>
      </c>
      <c r="G309" s="8">
        <f t="shared" si="9"/>
        <v>2580</v>
      </c>
      <c r="H309" s="8">
        <f t="shared" si="9"/>
        <v>615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-80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1000</v>
      </c>
      <c r="E7" s="4">
        <v>0</v>
      </c>
      <c r="F7" s="4">
        <v>3000</v>
      </c>
      <c r="G7" s="4">
        <v>3000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1000</v>
      </c>
      <c r="E28" s="8">
        <f t="shared" si="0"/>
        <v>0</v>
      </c>
      <c r="F28" s="8">
        <f t="shared" si="0"/>
        <v>13560</v>
      </c>
      <c r="G28" s="8">
        <f t="shared" si="0"/>
        <v>13220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1000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282</v>
      </c>
      <c r="D395" s="4">
        <v>0</v>
      </c>
      <c r="E395" s="4">
        <v>0</v>
      </c>
      <c r="F395" s="4">
        <v>282</v>
      </c>
      <c r="G395" s="4">
        <v>251</v>
      </c>
      <c r="H395" s="4">
        <v>31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352</v>
      </c>
      <c r="D399" s="8">
        <f t="shared" si="13"/>
        <v>0</v>
      </c>
      <c r="E399" s="8">
        <f t="shared" si="13"/>
        <v>0</v>
      </c>
      <c r="F399" s="8">
        <f t="shared" si="13"/>
        <v>352</v>
      </c>
      <c r="G399" s="8">
        <f t="shared" si="13"/>
        <v>318</v>
      </c>
      <c r="H399" s="8">
        <f t="shared" si="13"/>
        <v>34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5</v>
      </c>
      <c r="F425" s="4">
        <v>273</v>
      </c>
      <c r="G425" s="4">
        <v>244</v>
      </c>
      <c r="H425" s="4">
        <v>29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326</v>
      </c>
      <c r="D429" s="8">
        <f t="shared" si="15"/>
        <v>0</v>
      </c>
      <c r="E429" s="8">
        <f t="shared" si="15"/>
        <v>5</v>
      </c>
      <c r="F429" s="8">
        <f t="shared" si="15"/>
        <v>321</v>
      </c>
      <c r="G429" s="8">
        <f t="shared" si="15"/>
        <v>290</v>
      </c>
      <c r="H429" s="8">
        <f t="shared" si="15"/>
        <v>31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-5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41625</v>
      </c>
      <c r="D458" s="4">
        <v>1000</v>
      </c>
      <c r="E458" s="4">
        <v>0</v>
      </c>
      <c r="F458" s="4">
        <v>42625</v>
      </c>
      <c r="G458" s="4">
        <v>11425</v>
      </c>
      <c r="H458" s="4">
        <v>31200</v>
      </c>
    </row>
    <row r="459" spans="1:8" ht="12" customHeight="1">
      <c r="A459" s="4" t="s">
        <v>51</v>
      </c>
      <c r="B459" s="4" t="s">
        <v>102</v>
      </c>
      <c r="C459" s="4">
        <v>14925</v>
      </c>
      <c r="D459" s="4">
        <v>0</v>
      </c>
      <c r="E459" s="4">
        <v>0</v>
      </c>
      <c r="F459" s="4">
        <v>14925</v>
      </c>
      <c r="G459" s="4">
        <v>8825</v>
      </c>
      <c r="H459" s="4">
        <v>6100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2375</v>
      </c>
      <c r="D461" s="4">
        <v>0</v>
      </c>
      <c r="E461" s="4">
        <v>0</v>
      </c>
      <c r="F461" s="4">
        <v>2375</v>
      </c>
      <c r="G461" s="4">
        <v>675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28200</v>
      </c>
      <c r="D462" s="4">
        <v>0</v>
      </c>
      <c r="E462" s="4">
        <v>0</v>
      </c>
      <c r="F462" s="4">
        <v>28200</v>
      </c>
      <c r="G462" s="4">
        <v>24075</v>
      </c>
      <c r="H462" s="4">
        <v>4125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24100</v>
      </c>
      <c r="D464" s="4">
        <v>0</v>
      </c>
      <c r="E464" s="4">
        <v>25</v>
      </c>
      <c r="F464" s="4">
        <v>24075</v>
      </c>
      <c r="G464" s="4">
        <v>23275</v>
      </c>
      <c r="H464" s="4">
        <v>800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65225</v>
      </c>
      <c r="D466" s="4">
        <v>450</v>
      </c>
      <c r="E466" s="4">
        <v>75</v>
      </c>
      <c r="F466" s="4">
        <v>65600</v>
      </c>
      <c r="G466" s="4">
        <v>38700</v>
      </c>
      <c r="H466" s="4">
        <v>26900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19150</v>
      </c>
      <c r="D470" s="4">
        <v>0</v>
      </c>
      <c r="E470" s="4">
        <v>0</v>
      </c>
      <c r="F470" s="4">
        <v>19150</v>
      </c>
      <c r="G470" s="4">
        <v>19050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5700</v>
      </c>
      <c r="D472" s="4">
        <v>0</v>
      </c>
      <c r="E472" s="4">
        <v>0</v>
      </c>
      <c r="F472" s="4">
        <v>5700</v>
      </c>
      <c r="G472" s="4">
        <v>5700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14200</v>
      </c>
      <c r="D475" s="4">
        <v>0</v>
      </c>
      <c r="E475" s="4">
        <v>25</v>
      </c>
      <c r="F475" s="4">
        <v>14175</v>
      </c>
      <c r="G475" s="4">
        <v>13025</v>
      </c>
      <c r="H475" s="4">
        <v>1150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48350</v>
      </c>
      <c r="D477" s="4">
        <v>0</v>
      </c>
      <c r="E477" s="4">
        <v>350</v>
      </c>
      <c r="F477" s="4">
        <v>48000</v>
      </c>
      <c r="G477" s="4">
        <v>11600</v>
      </c>
      <c r="H477" s="4">
        <v>36400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267475</v>
      </c>
      <c r="D481" s="8">
        <f t="shared" si="17"/>
        <v>1450</v>
      </c>
      <c r="E481" s="8">
        <f t="shared" si="17"/>
        <v>475</v>
      </c>
      <c r="F481" s="8">
        <f t="shared" si="17"/>
        <v>268450</v>
      </c>
      <c r="G481" s="8">
        <f t="shared" si="17"/>
        <v>159975</v>
      </c>
      <c r="H481" s="8">
        <f t="shared" si="17"/>
        <v>108475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975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6950</v>
      </c>
      <c r="D491" s="4">
        <v>0</v>
      </c>
      <c r="E491" s="4">
        <v>0</v>
      </c>
      <c r="F491" s="4">
        <v>6950</v>
      </c>
      <c r="G491" s="4">
        <v>4600</v>
      </c>
      <c r="H491" s="4">
        <v>2350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4825</v>
      </c>
      <c r="D495" s="4">
        <v>0</v>
      </c>
      <c r="E495" s="4">
        <v>0</v>
      </c>
      <c r="F495" s="4">
        <v>4825</v>
      </c>
      <c r="G495" s="4">
        <v>1800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13850</v>
      </c>
      <c r="D503" s="4">
        <v>0</v>
      </c>
      <c r="E503" s="4">
        <v>0</v>
      </c>
      <c r="F503" s="4">
        <v>13850</v>
      </c>
      <c r="G503" s="4">
        <v>8000</v>
      </c>
      <c r="H503" s="4">
        <v>5850</v>
      </c>
    </row>
    <row r="504" spans="1:8" ht="12" customHeight="1">
      <c r="A504" s="4" t="s">
        <v>94</v>
      </c>
      <c r="B504" s="4" t="s">
        <v>8</v>
      </c>
      <c r="C504" s="4">
        <v>52150</v>
      </c>
      <c r="D504" s="4">
        <v>0</v>
      </c>
      <c r="E504" s="4">
        <v>500</v>
      </c>
      <c r="F504" s="4">
        <v>51650</v>
      </c>
      <c r="G504" s="4">
        <v>33300</v>
      </c>
      <c r="H504" s="4">
        <v>18350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7825</v>
      </c>
      <c r="D506" s="4">
        <v>0</v>
      </c>
      <c r="E506" s="4">
        <v>0</v>
      </c>
      <c r="F506" s="4">
        <v>7825</v>
      </c>
      <c r="G506" s="4">
        <v>550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550</v>
      </c>
      <c r="D509" s="4">
        <v>0</v>
      </c>
      <c r="E509" s="4">
        <v>0</v>
      </c>
      <c r="F509" s="4">
        <v>550</v>
      </c>
      <c r="G509" s="4">
        <v>550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168175</v>
      </c>
      <c r="D522" s="8">
        <f t="shared" si="18"/>
        <v>0</v>
      </c>
      <c r="E522" s="8">
        <f t="shared" si="18"/>
        <v>500</v>
      </c>
      <c r="F522" s="8">
        <f t="shared" si="18"/>
        <v>167675</v>
      </c>
      <c r="G522" s="8">
        <f t="shared" si="18"/>
        <v>78925</v>
      </c>
      <c r="H522" s="8">
        <f t="shared" si="18"/>
        <v>88750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-500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4100</v>
      </c>
      <c r="D532" s="4">
        <v>0</v>
      </c>
      <c r="E532" s="4">
        <v>0</v>
      </c>
      <c r="F532" s="4">
        <v>4100</v>
      </c>
      <c r="G532" s="4">
        <v>4100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4260</v>
      </c>
      <c r="D534" s="4">
        <v>0</v>
      </c>
      <c r="E534" s="4">
        <v>0</v>
      </c>
      <c r="F534" s="4">
        <v>4260</v>
      </c>
      <c r="G534" s="4">
        <v>4260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1660</v>
      </c>
      <c r="D536" s="4">
        <v>0</v>
      </c>
      <c r="E536" s="4">
        <v>0</v>
      </c>
      <c r="F536" s="4">
        <v>1660</v>
      </c>
      <c r="G536" s="4">
        <v>1660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32980</v>
      </c>
      <c r="D537" s="4">
        <v>200</v>
      </c>
      <c r="E537" s="4">
        <v>20</v>
      </c>
      <c r="F537" s="4">
        <v>33160</v>
      </c>
      <c r="G537" s="4">
        <v>33100</v>
      </c>
      <c r="H537" s="4">
        <v>60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53580</v>
      </c>
      <c r="D542" s="8">
        <f t="shared" si="19"/>
        <v>200</v>
      </c>
      <c r="E542" s="8">
        <f t="shared" si="19"/>
        <v>20</v>
      </c>
      <c r="F542" s="8">
        <f t="shared" si="19"/>
        <v>53760</v>
      </c>
      <c r="G542" s="8">
        <f t="shared" si="19"/>
        <v>53700</v>
      </c>
      <c r="H542" s="8">
        <f t="shared" si="19"/>
        <v>60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180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1840</v>
      </c>
      <c r="D553" s="4">
        <v>0</v>
      </c>
      <c r="E553" s="4">
        <v>0</v>
      </c>
      <c r="F553" s="4">
        <v>1840</v>
      </c>
      <c r="G553" s="4">
        <v>1840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4000</v>
      </c>
      <c r="D562" s="8">
        <f t="shared" si="20"/>
        <v>0</v>
      </c>
      <c r="E562" s="8">
        <f t="shared" si="20"/>
        <v>0</v>
      </c>
      <c r="F562" s="8">
        <f t="shared" si="20"/>
        <v>4000</v>
      </c>
      <c r="G562" s="8">
        <f t="shared" si="20"/>
        <v>4000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34080</v>
      </c>
      <c r="D573" s="4">
        <v>0</v>
      </c>
      <c r="E573" s="4">
        <v>0</v>
      </c>
      <c r="F573" s="4">
        <v>34080</v>
      </c>
      <c r="G573" s="4">
        <v>34080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40500</v>
      </c>
      <c r="D574" s="4">
        <v>0</v>
      </c>
      <c r="E574" s="4">
        <v>0</v>
      </c>
      <c r="F574" s="4">
        <v>40500</v>
      </c>
      <c r="G574" s="4">
        <v>40500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76020</v>
      </c>
      <c r="D582" s="8">
        <f t="shared" si="21"/>
        <v>0</v>
      </c>
      <c r="E582" s="8">
        <f t="shared" si="21"/>
        <v>0</v>
      </c>
      <c r="F582" s="8">
        <f t="shared" si="21"/>
        <v>76020</v>
      </c>
      <c r="G582" s="8">
        <f t="shared" si="21"/>
        <v>76020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1164</v>
      </c>
      <c r="D618" s="4">
        <v>0</v>
      </c>
      <c r="E618" s="4">
        <v>0</v>
      </c>
      <c r="F618" s="4">
        <v>1164</v>
      </c>
      <c r="G618" s="4">
        <v>1164</v>
      </c>
      <c r="H618" s="4">
        <v>0</v>
      </c>
    </row>
    <row r="619" spans="1:8" ht="12" customHeight="1">
      <c r="A619" s="4" t="s">
        <v>51</v>
      </c>
      <c r="B619" s="4" t="s">
        <v>102</v>
      </c>
      <c r="C619" s="4">
        <v>18564</v>
      </c>
      <c r="D619" s="4">
        <v>456</v>
      </c>
      <c r="E619" s="4">
        <v>0</v>
      </c>
      <c r="F619" s="4">
        <v>19020</v>
      </c>
      <c r="G619" s="4">
        <v>16776</v>
      </c>
      <c r="H619" s="4">
        <v>2244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125016</v>
      </c>
      <c r="D621" s="4">
        <v>0</v>
      </c>
      <c r="E621" s="4">
        <v>0</v>
      </c>
      <c r="F621" s="4">
        <v>125016</v>
      </c>
      <c r="G621" s="4">
        <v>106290</v>
      </c>
      <c r="H621" s="4">
        <v>18726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41994</v>
      </c>
      <c r="D626" s="4">
        <v>0</v>
      </c>
      <c r="E626" s="4">
        <v>0</v>
      </c>
      <c r="F626" s="4">
        <v>41994</v>
      </c>
      <c r="G626" s="4">
        <v>40566</v>
      </c>
      <c r="H626" s="4">
        <v>1428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44286</v>
      </c>
      <c r="D630" s="4">
        <v>348</v>
      </c>
      <c r="E630" s="4">
        <v>0</v>
      </c>
      <c r="F630" s="4">
        <v>44634</v>
      </c>
      <c r="G630" s="4">
        <v>33912</v>
      </c>
      <c r="H630" s="4">
        <v>10722</v>
      </c>
    </row>
    <row r="631" spans="1:8" ht="12" customHeight="1">
      <c r="A631" s="4" t="s">
        <v>67</v>
      </c>
      <c r="B631" s="4" t="s">
        <v>46</v>
      </c>
      <c r="C631" s="4">
        <v>2730</v>
      </c>
      <c r="D631" s="4">
        <v>0</v>
      </c>
      <c r="E631" s="4">
        <v>0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242406</v>
      </c>
      <c r="D643" s="8">
        <f t="shared" si="23"/>
        <v>804</v>
      </c>
      <c r="E643" s="8">
        <f t="shared" si="23"/>
        <v>0</v>
      </c>
      <c r="F643" s="8">
        <f t="shared" si="23"/>
        <v>243210</v>
      </c>
      <c r="G643" s="8">
        <f t="shared" si="23"/>
        <v>210072</v>
      </c>
      <c r="H643" s="8">
        <f t="shared" si="23"/>
        <v>33138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804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714</v>
      </c>
      <c r="D677" s="4">
        <v>0</v>
      </c>
      <c r="E677" s="4">
        <v>18</v>
      </c>
      <c r="F677" s="4">
        <v>696</v>
      </c>
      <c r="G677" s="4">
        <v>6</v>
      </c>
      <c r="H677" s="4">
        <v>690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2754</v>
      </c>
      <c r="D684" s="8">
        <f t="shared" si="24"/>
        <v>0</v>
      </c>
      <c r="E684" s="8">
        <f t="shared" si="24"/>
        <v>18</v>
      </c>
      <c r="F684" s="8">
        <f t="shared" si="24"/>
        <v>2736</v>
      </c>
      <c r="G684" s="8">
        <f t="shared" si="24"/>
        <v>2046</v>
      </c>
      <c r="H684" s="8">
        <f t="shared" si="24"/>
        <v>690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-18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3174</v>
      </c>
      <c r="D826" s="4">
        <v>0</v>
      </c>
      <c r="E826" s="4">
        <v>0</v>
      </c>
      <c r="F826" s="4">
        <v>3174</v>
      </c>
      <c r="G826" s="4">
        <v>2904</v>
      </c>
      <c r="H826" s="4">
        <v>270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3234</v>
      </c>
      <c r="D848" s="8">
        <f t="shared" si="28"/>
        <v>0</v>
      </c>
      <c r="E848" s="8">
        <f t="shared" si="28"/>
        <v>0</v>
      </c>
      <c r="F848" s="8">
        <f t="shared" si="28"/>
        <v>3234</v>
      </c>
      <c r="G848" s="8">
        <f t="shared" si="28"/>
        <v>2964</v>
      </c>
      <c r="H848" s="8">
        <f t="shared" si="28"/>
        <v>270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1794</v>
      </c>
      <c r="D865" s="4">
        <v>0</v>
      </c>
      <c r="E865" s="4">
        <v>0</v>
      </c>
      <c r="F865" s="4">
        <v>1794</v>
      </c>
      <c r="G865" s="4">
        <v>978</v>
      </c>
      <c r="H865" s="4">
        <v>816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18138</v>
      </c>
      <c r="D867" s="4">
        <v>0</v>
      </c>
      <c r="E867" s="4">
        <v>0</v>
      </c>
      <c r="F867" s="4">
        <v>18138</v>
      </c>
      <c r="G867" s="4">
        <v>16158</v>
      </c>
      <c r="H867" s="4">
        <v>1980</v>
      </c>
    </row>
    <row r="868" spans="1:8" ht="12" customHeight="1">
      <c r="A868" s="4" t="s">
        <v>99</v>
      </c>
      <c r="B868" s="4" t="s">
        <v>4</v>
      </c>
      <c r="C868" s="4">
        <v>534</v>
      </c>
      <c r="D868" s="4">
        <v>0</v>
      </c>
      <c r="E868" s="4">
        <v>0</v>
      </c>
      <c r="F868" s="4">
        <v>534</v>
      </c>
      <c r="G868" s="4">
        <v>534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69492</v>
      </c>
      <c r="D870" s="4">
        <v>0</v>
      </c>
      <c r="E870" s="4">
        <v>0</v>
      </c>
      <c r="F870" s="4">
        <v>69492</v>
      </c>
      <c r="G870" s="4">
        <v>22614</v>
      </c>
      <c r="H870" s="4">
        <v>46878</v>
      </c>
    </row>
    <row r="871" spans="1:8" ht="12" customHeight="1">
      <c r="A871" s="4" t="s">
        <v>94</v>
      </c>
      <c r="B871" s="4" t="s">
        <v>8</v>
      </c>
      <c r="C871" s="4">
        <v>3702</v>
      </c>
      <c r="D871" s="4">
        <v>0</v>
      </c>
      <c r="E871" s="4">
        <v>0</v>
      </c>
      <c r="F871" s="4">
        <v>3702</v>
      </c>
      <c r="G871" s="4">
        <v>3108</v>
      </c>
      <c r="H871" s="4">
        <v>594</v>
      </c>
    </row>
    <row r="872" spans="1:8" ht="12" customHeight="1">
      <c r="A872" s="4" t="s">
        <v>78</v>
      </c>
      <c r="B872" s="4" t="s">
        <v>78</v>
      </c>
      <c r="C872" s="4">
        <v>8208</v>
      </c>
      <c r="D872" s="4">
        <v>0</v>
      </c>
      <c r="E872" s="4">
        <v>0</v>
      </c>
      <c r="F872" s="4">
        <v>8208</v>
      </c>
      <c r="G872" s="4">
        <v>3348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122124</v>
      </c>
      <c r="D889" s="8">
        <f t="shared" si="29"/>
        <v>0</v>
      </c>
      <c r="E889" s="8">
        <f t="shared" si="29"/>
        <v>0</v>
      </c>
      <c r="F889" s="8">
        <f t="shared" si="29"/>
        <v>122124</v>
      </c>
      <c r="G889" s="8">
        <f t="shared" si="29"/>
        <v>64470</v>
      </c>
      <c r="H889" s="8">
        <f t="shared" si="29"/>
        <v>57654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0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246550</v>
      </c>
      <c r="D948" s="4">
        <v>0</v>
      </c>
      <c r="E948" s="4">
        <v>3150</v>
      </c>
      <c r="F948" s="4">
        <v>243400</v>
      </c>
      <c r="G948" s="4">
        <v>115550</v>
      </c>
      <c r="H948" s="4">
        <v>127850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0</v>
      </c>
      <c r="F949" s="4">
        <v>50500</v>
      </c>
      <c r="G949" s="4">
        <v>28250</v>
      </c>
      <c r="H949" s="4">
        <v>22250</v>
      </c>
    </row>
    <row r="950" spans="1:8" ht="12" customHeight="1">
      <c r="A950" s="4" t="s">
        <v>51</v>
      </c>
      <c r="B950" s="4" t="s">
        <v>62</v>
      </c>
      <c r="C950" s="4">
        <v>500</v>
      </c>
      <c r="D950" s="4">
        <v>0</v>
      </c>
      <c r="E950" s="4">
        <v>25</v>
      </c>
      <c r="F950" s="4">
        <v>475</v>
      </c>
      <c r="G950" s="4">
        <v>250</v>
      </c>
      <c r="H950" s="4">
        <v>225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17775</v>
      </c>
      <c r="H951" s="4">
        <v>5825</v>
      </c>
    </row>
    <row r="952" spans="1:8" ht="12" customHeight="1">
      <c r="A952" s="4" t="s">
        <v>99</v>
      </c>
      <c r="B952" s="4" t="s">
        <v>4</v>
      </c>
      <c r="C952" s="4">
        <v>187250</v>
      </c>
      <c r="D952" s="4">
        <v>0</v>
      </c>
      <c r="E952" s="4">
        <v>1500</v>
      </c>
      <c r="F952" s="4">
        <v>185750</v>
      </c>
      <c r="G952" s="4">
        <v>100175</v>
      </c>
      <c r="H952" s="4">
        <v>85575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157475</v>
      </c>
      <c r="D954" s="4">
        <v>0</v>
      </c>
      <c r="E954" s="4">
        <v>125</v>
      </c>
      <c r="F954" s="4">
        <v>157350</v>
      </c>
      <c r="G954" s="4">
        <v>152875</v>
      </c>
      <c r="H954" s="4">
        <v>4475</v>
      </c>
    </row>
    <row r="955" spans="1:8" ht="12" customHeight="1">
      <c r="A955" s="4" t="s">
        <v>94</v>
      </c>
      <c r="B955" s="4" t="s">
        <v>8</v>
      </c>
      <c r="C955" s="4">
        <v>78625</v>
      </c>
      <c r="D955" s="4">
        <v>0</v>
      </c>
      <c r="E955" s="4">
        <v>675</v>
      </c>
      <c r="F955" s="4">
        <v>77950</v>
      </c>
      <c r="G955" s="4">
        <v>15125</v>
      </c>
      <c r="H955" s="4">
        <v>62825</v>
      </c>
    </row>
    <row r="956" spans="1:8" ht="12" customHeight="1">
      <c r="A956" s="4" t="s">
        <v>78</v>
      </c>
      <c r="B956" s="4" t="s">
        <v>78</v>
      </c>
      <c r="C956" s="4">
        <v>116125</v>
      </c>
      <c r="D956" s="4">
        <v>0</v>
      </c>
      <c r="E956" s="4">
        <v>625</v>
      </c>
      <c r="F956" s="4">
        <v>115500</v>
      </c>
      <c r="G956" s="4">
        <v>101600</v>
      </c>
      <c r="H956" s="4">
        <v>13900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2175</v>
      </c>
      <c r="D960" s="4">
        <v>0</v>
      </c>
      <c r="E960" s="4">
        <v>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8325</v>
      </c>
      <c r="D965" s="4">
        <v>0</v>
      </c>
      <c r="E965" s="4">
        <v>0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0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911450</v>
      </c>
      <c r="D973" s="8">
        <f t="shared" si="31"/>
        <v>0</v>
      </c>
      <c r="E973" s="8">
        <f t="shared" si="31"/>
        <v>6100</v>
      </c>
      <c r="F973" s="8">
        <f t="shared" si="31"/>
        <v>905350</v>
      </c>
      <c r="G973" s="8">
        <f t="shared" si="31"/>
        <v>561600</v>
      </c>
      <c r="H973" s="8">
        <f t="shared" si="31"/>
        <v>343750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-6100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14200</v>
      </c>
      <c r="D991" s="4">
        <v>0</v>
      </c>
      <c r="E991" s="4">
        <v>0</v>
      </c>
      <c r="F991" s="4">
        <v>14200</v>
      </c>
      <c r="G991" s="4">
        <v>7200</v>
      </c>
      <c r="H991" s="4">
        <v>7000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18300</v>
      </c>
      <c r="D994" s="4">
        <v>0</v>
      </c>
      <c r="E994" s="4">
        <v>0</v>
      </c>
      <c r="F994" s="4">
        <v>18300</v>
      </c>
      <c r="G994" s="4">
        <v>15950</v>
      </c>
      <c r="H994" s="4">
        <v>2350</v>
      </c>
    </row>
    <row r="995" spans="1:8" ht="12" customHeight="1">
      <c r="A995" s="4" t="s">
        <v>99</v>
      </c>
      <c r="B995" s="4" t="s">
        <v>4</v>
      </c>
      <c r="C995" s="4">
        <v>5700</v>
      </c>
      <c r="D995" s="4">
        <v>0</v>
      </c>
      <c r="E995" s="4">
        <v>1500</v>
      </c>
      <c r="F995" s="4">
        <v>4200</v>
      </c>
      <c r="G995" s="4">
        <v>2575</v>
      </c>
      <c r="H995" s="4">
        <v>1625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2200</v>
      </c>
      <c r="D998" s="4">
        <v>0</v>
      </c>
      <c r="E998" s="4">
        <v>0</v>
      </c>
      <c r="F998" s="4">
        <v>2200</v>
      </c>
      <c r="G998" s="4">
        <v>200</v>
      </c>
      <c r="H998" s="4">
        <v>2000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600</v>
      </c>
      <c r="D1003" s="4">
        <v>0</v>
      </c>
      <c r="E1003" s="4">
        <v>0</v>
      </c>
      <c r="F1003" s="4">
        <v>600</v>
      </c>
      <c r="G1003" s="4">
        <v>0</v>
      </c>
      <c r="H1003" s="4">
        <v>600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22225</v>
      </c>
      <c r="D1006" s="4">
        <v>0</v>
      </c>
      <c r="E1006" s="4">
        <v>175</v>
      </c>
      <c r="F1006" s="4">
        <v>22050</v>
      </c>
      <c r="G1006" s="4">
        <v>0</v>
      </c>
      <c r="H1006" s="4">
        <v>22050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14725</v>
      </c>
      <c r="D1008" s="4">
        <v>0</v>
      </c>
      <c r="E1008" s="4">
        <v>200</v>
      </c>
      <c r="F1008" s="4">
        <v>14525</v>
      </c>
      <c r="G1008" s="4">
        <v>300</v>
      </c>
      <c r="H1008" s="4">
        <v>14225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157800</v>
      </c>
      <c r="D1016" s="8">
        <f t="shared" si="32"/>
        <v>0</v>
      </c>
      <c r="E1016" s="8">
        <f t="shared" si="32"/>
        <v>1875</v>
      </c>
      <c r="F1016" s="8">
        <f t="shared" si="32"/>
        <v>155925</v>
      </c>
      <c r="G1016" s="8">
        <f t="shared" si="32"/>
        <v>103600</v>
      </c>
      <c r="H1016" s="8">
        <f t="shared" si="32"/>
        <v>52325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-1875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24350</v>
      </c>
      <c r="D1031" s="4">
        <v>0</v>
      </c>
      <c r="E1031" s="4">
        <v>0</v>
      </c>
      <c r="F1031" s="4">
        <v>24350</v>
      </c>
      <c r="G1031" s="4">
        <v>20500</v>
      </c>
      <c r="H1031" s="4">
        <v>3850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9100</v>
      </c>
      <c r="D1034" s="4">
        <v>0</v>
      </c>
      <c r="E1034" s="4">
        <v>0</v>
      </c>
      <c r="F1034" s="4">
        <v>9100</v>
      </c>
      <c r="G1034" s="4">
        <v>7050</v>
      </c>
      <c r="H1034" s="4">
        <v>2050</v>
      </c>
    </row>
    <row r="1035" spans="1:8" ht="12.75">
      <c r="A1035" s="4" t="s">
        <v>51</v>
      </c>
      <c r="B1035" s="4" t="s">
        <v>102</v>
      </c>
      <c r="C1035" s="4">
        <v>28550</v>
      </c>
      <c r="D1035" s="4">
        <v>0</v>
      </c>
      <c r="E1035" s="4">
        <v>0</v>
      </c>
      <c r="F1035" s="4">
        <v>28550</v>
      </c>
      <c r="G1035" s="4">
        <v>28550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5075</v>
      </c>
      <c r="D1036" s="4">
        <v>0</v>
      </c>
      <c r="E1036" s="4">
        <v>150</v>
      </c>
      <c r="F1036" s="4">
        <v>4925</v>
      </c>
      <c r="G1036" s="4">
        <v>3275</v>
      </c>
      <c r="H1036" s="4">
        <v>1650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1900</v>
      </c>
      <c r="D1038" s="4">
        <v>0</v>
      </c>
      <c r="E1038" s="4">
        <v>0</v>
      </c>
      <c r="F1038" s="4">
        <v>1900</v>
      </c>
      <c r="G1038" s="4">
        <v>1900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260850</v>
      </c>
      <c r="D1040" s="4">
        <v>0</v>
      </c>
      <c r="E1040" s="4">
        <v>300</v>
      </c>
      <c r="F1040" s="4">
        <v>260550</v>
      </c>
      <c r="G1040" s="4">
        <v>238675</v>
      </c>
      <c r="H1040" s="4">
        <v>21875</v>
      </c>
    </row>
    <row r="1041" spans="1:8" ht="12.75">
      <c r="A1041" s="4" t="s">
        <v>94</v>
      </c>
      <c r="B1041" s="4" t="s">
        <v>8</v>
      </c>
      <c r="C1041" s="4">
        <v>113100</v>
      </c>
      <c r="D1041" s="4">
        <v>0</v>
      </c>
      <c r="E1041" s="4">
        <v>1625</v>
      </c>
      <c r="F1041" s="4">
        <v>111475</v>
      </c>
      <c r="G1041" s="4">
        <v>25800</v>
      </c>
      <c r="H1041" s="4">
        <v>85675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50</v>
      </c>
      <c r="D1046" s="4">
        <v>0</v>
      </c>
      <c r="E1046" s="4">
        <v>0</v>
      </c>
      <c r="F1046" s="4">
        <v>50</v>
      </c>
      <c r="G1046" s="4">
        <v>0</v>
      </c>
      <c r="H1046" s="4">
        <v>50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11275</v>
      </c>
      <c r="D1049" s="4">
        <v>0</v>
      </c>
      <c r="E1049" s="4">
        <v>125</v>
      </c>
      <c r="F1049" s="4">
        <v>11150</v>
      </c>
      <c r="G1049" s="4">
        <v>4000</v>
      </c>
      <c r="H1049" s="4">
        <v>7150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115025</v>
      </c>
      <c r="D1051" s="4">
        <v>0</v>
      </c>
      <c r="E1051" s="4">
        <v>950</v>
      </c>
      <c r="F1051" s="4">
        <v>114075</v>
      </c>
      <c r="G1051" s="4">
        <v>35600</v>
      </c>
      <c r="H1051" s="4">
        <v>78475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644000</v>
      </c>
      <c r="D1059" s="8">
        <f t="shared" si="33"/>
        <v>0</v>
      </c>
      <c r="E1059" s="8">
        <f t="shared" si="33"/>
        <v>3150</v>
      </c>
      <c r="F1059" s="8">
        <f t="shared" si="33"/>
        <v>640850</v>
      </c>
      <c r="G1059" s="8">
        <f t="shared" si="33"/>
        <v>436550</v>
      </c>
      <c r="H1059" s="8">
        <f t="shared" si="33"/>
        <v>204300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-3150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17100</v>
      </c>
      <c r="D1083" s="4">
        <v>0</v>
      </c>
      <c r="E1083" s="4">
        <v>100</v>
      </c>
      <c r="F1083" s="4">
        <v>17000</v>
      </c>
      <c r="G1083" s="4">
        <v>13050</v>
      </c>
      <c r="H1083" s="4">
        <v>3950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5500</v>
      </c>
      <c r="D1089" s="4">
        <v>0</v>
      </c>
      <c r="E1089" s="4">
        <v>0</v>
      </c>
      <c r="F1089" s="4">
        <v>5500</v>
      </c>
      <c r="G1089" s="4">
        <v>2650</v>
      </c>
      <c r="H1089" s="4">
        <v>2850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8525</v>
      </c>
      <c r="D1092" s="4">
        <v>0</v>
      </c>
      <c r="E1092" s="4">
        <v>0</v>
      </c>
      <c r="F1092" s="4">
        <v>8525</v>
      </c>
      <c r="G1092" s="4">
        <v>8525</v>
      </c>
      <c r="H1092" s="4">
        <v>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318350</v>
      </c>
      <c r="D1107" s="4">
        <v>0</v>
      </c>
      <c r="E1107" s="4">
        <v>975</v>
      </c>
      <c r="F1107" s="4">
        <v>317375</v>
      </c>
      <c r="G1107" s="4">
        <v>152450</v>
      </c>
      <c r="H1107" s="4">
        <v>164925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357525</v>
      </c>
      <c r="D1111" s="8">
        <f t="shared" si="35"/>
        <v>0</v>
      </c>
      <c r="E1111" s="8">
        <f t="shared" si="35"/>
        <v>1075</v>
      </c>
      <c r="F1111" s="8">
        <f t="shared" si="35"/>
        <v>356450</v>
      </c>
      <c r="G1111" s="8">
        <f t="shared" si="35"/>
        <v>182350</v>
      </c>
      <c r="H1111" s="8">
        <f t="shared" si="35"/>
        <v>174100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-1075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2015</v>
      </c>
      <c r="D1128" s="4">
        <v>0</v>
      </c>
      <c r="E1128" s="4">
        <v>0</v>
      </c>
      <c r="F1128" s="4">
        <v>2015</v>
      </c>
      <c r="G1128" s="4">
        <v>1640</v>
      </c>
      <c r="H1128" s="4">
        <v>375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1015</v>
      </c>
      <c r="D1132" s="4">
        <v>0</v>
      </c>
      <c r="E1132" s="4">
        <v>0</v>
      </c>
      <c r="F1132" s="4">
        <v>1015</v>
      </c>
      <c r="G1132" s="4">
        <v>880</v>
      </c>
      <c r="H1132" s="4">
        <v>135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3195</v>
      </c>
      <c r="D1143" s="8">
        <f t="shared" si="36"/>
        <v>0</v>
      </c>
      <c r="E1143" s="8">
        <f t="shared" si="36"/>
        <v>0</v>
      </c>
      <c r="F1143" s="8">
        <f t="shared" si="36"/>
        <v>3195</v>
      </c>
      <c r="G1143" s="8">
        <f t="shared" si="36"/>
        <v>2580</v>
      </c>
      <c r="H1143" s="8">
        <f t="shared" si="36"/>
        <v>615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