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<sst xmlns="http://schemas.openxmlformats.org/spreadsheetml/2006/main" count="2717" uniqueCount="120">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</sst>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160</v>
      </c>
      <c r="F19" s="9">
        <v>2040</v>
      </c>
      <c r="G19" s="9">
        <v>1080</v>
      </c>
      <c r="H19" s="9">
        <v>960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14580</v>
      </c>
      <c r="D28" s="7">
        <f t="shared" si="0"/>
        <v>0</v>
      </c>
      <c r="E28" s="7">
        <f t="shared" si="0"/>
        <v>160</v>
      </c>
      <c r="F28" s="7">
        <f t="shared" si="0"/>
        <v>14420</v>
      </c>
      <c r="G28" s="7">
        <f t="shared" si="0"/>
        <v>13460</v>
      </c>
      <c r="H28" s="7">
        <f t="shared" si="0"/>
        <v>960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261</v>
      </c>
      <c r="D39" s="9">
        <v>0</v>
      </c>
      <c r="E39" s="9">
        <v>5</v>
      </c>
      <c r="F39" s="9">
        <v>256</v>
      </c>
      <c r="G39" s="9">
        <v>207</v>
      </c>
      <c r="H39" s="9">
        <v>49</v>
      </c>
    </row>
    <row r="40" spans="1:8" ht="12" customHeight="1">
      <c r="A40" s="9" t="s">
        <v>78</v>
      </c>
      <c r="B40" s="9" t="s">
        <v>78</v>
      </c>
      <c r="C40" s="9">
        <v>125</v>
      </c>
      <c r="D40" s="9">
        <v>0</v>
      </c>
      <c r="E40" s="9">
        <v>0</v>
      </c>
      <c r="F40" s="9">
        <v>125</v>
      </c>
      <c r="G40" s="9">
        <v>125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159</v>
      </c>
      <c r="D41" s="9">
        <v>0</v>
      </c>
      <c r="E41" s="9">
        <v>0</v>
      </c>
      <c r="F41" s="9">
        <v>159</v>
      </c>
      <c r="G41" s="9">
        <v>116</v>
      </c>
      <c r="H41" s="9">
        <v>43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554</v>
      </c>
      <c r="D43" s="7">
        <f t="shared" si="1"/>
        <v>0</v>
      </c>
      <c r="E43" s="7">
        <f t="shared" si="1"/>
        <v>5</v>
      </c>
      <c r="F43" s="7">
        <f t="shared" si="1"/>
        <v>549</v>
      </c>
      <c r="G43" s="7">
        <f t="shared" si="1"/>
        <v>457</v>
      </c>
      <c r="H43" s="7">
        <f t="shared" si="1"/>
        <v>92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</v>
      </c>
      <c r="D45" s="4"/>
      <c r="E45" s="4"/>
      <c r="F45" s="4">
        <f>F43-C43</f>
        <v>-5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15125</v>
      </c>
      <c r="D57" s="9">
        <v>650</v>
      </c>
      <c r="E57" s="9">
        <v>725</v>
      </c>
      <c r="F57" s="9">
        <v>15050</v>
      </c>
      <c r="G57" s="9">
        <v>14300</v>
      </c>
      <c r="H57" s="9">
        <v>750</v>
      </c>
    </row>
    <row r="58" spans="1:8" ht="12" customHeight="1">
      <c r="A58" s="9" t="s">
        <v>51</v>
      </c>
      <c r="B58" s="9" t="s">
        <v>102</v>
      </c>
      <c r="C58" s="9">
        <v>7200</v>
      </c>
      <c r="D58" s="9">
        <v>0</v>
      </c>
      <c r="E58" s="9">
        <v>0</v>
      </c>
      <c r="F58" s="9">
        <v>7200</v>
      </c>
      <c r="G58" s="9">
        <v>7200</v>
      </c>
      <c r="H58" s="9">
        <v>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23650</v>
      </c>
      <c r="D61" s="9">
        <v>0</v>
      </c>
      <c r="E61" s="9">
        <v>0</v>
      </c>
      <c r="F61" s="9">
        <v>23650</v>
      </c>
      <c r="G61" s="9">
        <v>18650</v>
      </c>
      <c r="H61" s="9">
        <v>5000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68575</v>
      </c>
      <c r="D63" s="9">
        <v>0</v>
      </c>
      <c r="E63" s="9">
        <v>0</v>
      </c>
      <c r="F63" s="9">
        <v>68575</v>
      </c>
      <c r="G63" s="9">
        <v>48375</v>
      </c>
      <c r="H63" s="9">
        <v>20200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37825</v>
      </c>
      <c r="D65" s="9">
        <v>0</v>
      </c>
      <c r="E65" s="9">
        <v>0</v>
      </c>
      <c r="F65" s="9">
        <v>37825</v>
      </c>
      <c r="G65" s="9">
        <v>23275</v>
      </c>
      <c r="H65" s="9">
        <v>14550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475</v>
      </c>
      <c r="E69" s="9">
        <v>0</v>
      </c>
      <c r="F69" s="9">
        <v>17975</v>
      </c>
      <c r="G69" s="9">
        <v>11925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100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8500</v>
      </c>
      <c r="H72" s="9">
        <v>675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26475</v>
      </c>
      <c r="D76" s="9">
        <v>0</v>
      </c>
      <c r="E76" s="9">
        <v>175</v>
      </c>
      <c r="F76" s="9">
        <v>26300</v>
      </c>
      <c r="G76" s="9">
        <v>21300</v>
      </c>
      <c r="H76" s="9">
        <v>5000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211650</v>
      </c>
      <c r="D80" s="7">
        <f t="shared" si="2"/>
        <v>1125</v>
      </c>
      <c r="E80" s="7">
        <f t="shared" si="2"/>
        <v>1000</v>
      </c>
      <c r="F80" s="7">
        <f t="shared" si="2"/>
        <v>211775</v>
      </c>
      <c r="G80" s="7">
        <f t="shared" si="2"/>
        <v>159425</v>
      </c>
      <c r="H80" s="7">
        <f t="shared" si="2"/>
        <v>52350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6175</v>
      </c>
      <c r="D82" s="4"/>
      <c r="E82" s="4"/>
      <c r="F82" s="4">
        <f>F80-C80</f>
        <v>125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8325</v>
      </c>
      <c r="D90" s="9">
        <v>0</v>
      </c>
      <c r="E90" s="9">
        <v>0</v>
      </c>
      <c r="F90" s="9">
        <v>8325</v>
      </c>
      <c r="G90" s="9">
        <v>8250</v>
      </c>
      <c r="H90" s="9">
        <v>75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4800</v>
      </c>
      <c r="D94" s="9">
        <v>0</v>
      </c>
      <c r="E94" s="9">
        <v>25</v>
      </c>
      <c r="F94" s="9">
        <v>4775</v>
      </c>
      <c r="G94" s="9">
        <v>550</v>
      </c>
      <c r="H94" s="9">
        <v>4225</v>
      </c>
    </row>
    <row r="95" spans="1:8" ht="12" customHeight="1">
      <c r="A95" s="9" t="s">
        <v>2</v>
      </c>
      <c r="B95" s="9" t="s">
        <v>98</v>
      </c>
      <c r="C95" s="9">
        <v>650</v>
      </c>
      <c r="D95" s="9">
        <v>0</v>
      </c>
      <c r="E95" s="9">
        <v>125</v>
      </c>
      <c r="F95" s="9">
        <v>525</v>
      </c>
      <c r="G95" s="9">
        <v>0</v>
      </c>
      <c r="H95" s="9">
        <v>525</v>
      </c>
    </row>
    <row r="96" spans="1:8" ht="12" customHeight="1">
      <c r="A96" s="9" t="s">
        <v>51</v>
      </c>
      <c r="B96" s="9" t="s">
        <v>15</v>
      </c>
      <c r="C96" s="9">
        <v>19400</v>
      </c>
      <c r="D96" s="9">
        <v>0</v>
      </c>
      <c r="E96" s="9">
        <v>0</v>
      </c>
      <c r="F96" s="9">
        <v>19400</v>
      </c>
      <c r="G96" s="9">
        <v>8950</v>
      </c>
      <c r="H96" s="9">
        <v>10450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25200</v>
      </c>
      <c r="D100" s="9">
        <v>0</v>
      </c>
      <c r="E100" s="9">
        <v>0</v>
      </c>
      <c r="F100" s="9">
        <v>25200</v>
      </c>
      <c r="G100" s="9">
        <v>6875</v>
      </c>
      <c r="H100" s="9">
        <v>18325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33875</v>
      </c>
      <c r="D102" s="9">
        <v>0</v>
      </c>
      <c r="E102" s="9">
        <v>0</v>
      </c>
      <c r="F102" s="9">
        <v>33875</v>
      </c>
      <c r="G102" s="9">
        <v>27525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37550</v>
      </c>
      <c r="D103" s="9">
        <v>0</v>
      </c>
      <c r="E103" s="9">
        <v>0</v>
      </c>
      <c r="F103" s="9">
        <v>37550</v>
      </c>
      <c r="G103" s="9">
        <v>26675</v>
      </c>
      <c r="H103" s="9">
        <v>10875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2250</v>
      </c>
      <c r="D105" s="9">
        <v>0</v>
      </c>
      <c r="E105" s="9">
        <v>125</v>
      </c>
      <c r="F105" s="9">
        <v>2125</v>
      </c>
      <c r="G105" s="9">
        <v>750</v>
      </c>
      <c r="H105" s="9">
        <v>1375</v>
      </c>
    </row>
    <row r="106" spans="1:8" ht="12" customHeight="1">
      <c r="A106" s="9" t="s">
        <v>43</v>
      </c>
      <c r="B106" s="9" t="s">
        <v>54</v>
      </c>
      <c r="C106" s="9">
        <v>3225</v>
      </c>
      <c r="D106" s="9">
        <v>0</v>
      </c>
      <c r="E106" s="9">
        <v>175</v>
      </c>
      <c r="F106" s="9">
        <v>3050</v>
      </c>
      <c r="G106" s="9">
        <v>2400</v>
      </c>
      <c r="H106" s="9">
        <v>650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3475</v>
      </c>
      <c r="D108" s="9">
        <v>0</v>
      </c>
      <c r="E108" s="9">
        <v>0</v>
      </c>
      <c r="F108" s="9">
        <v>3475</v>
      </c>
      <c r="G108" s="9">
        <v>3025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139250</v>
      </c>
      <c r="D121" s="7">
        <f t="shared" si="3"/>
        <v>0</v>
      </c>
      <c r="E121" s="7">
        <f t="shared" si="3"/>
        <v>450</v>
      </c>
      <c r="F121" s="7">
        <f t="shared" si="3"/>
        <v>138800</v>
      </c>
      <c r="G121" s="7">
        <f t="shared" si="3"/>
        <v>85000</v>
      </c>
      <c r="H121" s="7">
        <f t="shared" si="3"/>
        <v>53800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-400</v>
      </c>
      <c r="D123" s="4"/>
      <c r="E123" s="4"/>
      <c r="F123" s="4">
        <f>F121-C121</f>
        <v>-450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6780</v>
      </c>
      <c r="D131" s="9">
        <v>0</v>
      </c>
      <c r="E131" s="9">
        <v>20</v>
      </c>
      <c r="F131" s="9">
        <v>6760</v>
      </c>
      <c r="G131" s="9">
        <v>6600</v>
      </c>
      <c r="H131" s="9">
        <v>160</v>
      </c>
    </row>
    <row r="132" spans="1:8" ht="12" customHeight="1">
      <c r="A132" s="9" t="s">
        <v>75</v>
      </c>
      <c r="B132" s="9" t="s">
        <v>0</v>
      </c>
      <c r="C132" s="9">
        <v>54920</v>
      </c>
      <c r="D132" s="9">
        <v>0</v>
      </c>
      <c r="E132" s="9">
        <v>0</v>
      </c>
      <c r="F132" s="9">
        <v>54920</v>
      </c>
      <c r="G132" s="9">
        <v>53940</v>
      </c>
      <c r="H132" s="9">
        <v>980</v>
      </c>
    </row>
    <row r="133" spans="1:8" ht="12" customHeight="1">
      <c r="A133" s="9" t="s">
        <v>75</v>
      </c>
      <c r="B133" s="9" t="s">
        <v>36</v>
      </c>
      <c r="C133" s="9">
        <v>51960</v>
      </c>
      <c r="D133" s="9">
        <v>0</v>
      </c>
      <c r="E133" s="9">
        <v>160</v>
      </c>
      <c r="F133" s="9">
        <v>51800</v>
      </c>
      <c r="G133" s="9">
        <v>50360</v>
      </c>
      <c r="H133" s="9">
        <v>1440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4760</v>
      </c>
      <c r="D135" s="9">
        <v>0</v>
      </c>
      <c r="E135" s="9">
        <v>0</v>
      </c>
      <c r="F135" s="9">
        <v>4760</v>
      </c>
      <c r="G135" s="9">
        <v>4540</v>
      </c>
      <c r="H135" s="9">
        <v>220</v>
      </c>
    </row>
    <row r="136" spans="1:8" ht="12" customHeight="1">
      <c r="A136" s="9" t="s">
        <v>75</v>
      </c>
      <c r="B136" s="9" t="s">
        <v>19</v>
      </c>
      <c r="C136" s="9">
        <v>65780</v>
      </c>
      <c r="D136" s="9">
        <v>0</v>
      </c>
      <c r="E136" s="9">
        <v>20</v>
      </c>
      <c r="F136" s="9">
        <v>65760</v>
      </c>
      <c r="G136" s="9">
        <v>64260</v>
      </c>
      <c r="H136" s="9">
        <v>1500</v>
      </c>
    </row>
    <row r="137" spans="1:8" ht="12" customHeight="1">
      <c r="A137" s="9" t="s">
        <v>75</v>
      </c>
      <c r="B137" s="9" t="s">
        <v>55</v>
      </c>
      <c r="C137" s="9">
        <v>1320</v>
      </c>
      <c r="D137" s="9">
        <v>0</v>
      </c>
      <c r="E137" s="9">
        <v>0</v>
      </c>
      <c r="F137" s="9">
        <v>1320</v>
      </c>
      <c r="G137" s="9">
        <v>1320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187340</v>
      </c>
      <c r="D141" s="7">
        <f t="shared" si="4"/>
        <v>0</v>
      </c>
      <c r="E141" s="7">
        <f t="shared" si="4"/>
        <v>200</v>
      </c>
      <c r="F141" s="7">
        <f t="shared" si="4"/>
        <v>187140</v>
      </c>
      <c r="G141" s="7">
        <f t="shared" si="4"/>
        <v>182840</v>
      </c>
      <c r="H141" s="7">
        <f t="shared" si="4"/>
        <v>4300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-240</v>
      </c>
      <c r="D143" s="4"/>
      <c r="E143" s="4"/>
      <c r="F143" s="4">
        <f>F141-C141</f>
        <v>-200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7872</v>
      </c>
      <c r="D157" s="9">
        <v>0</v>
      </c>
      <c r="E157" s="9">
        <v>516</v>
      </c>
      <c r="F157" s="9">
        <v>7356</v>
      </c>
      <c r="G157" s="9">
        <v>6408</v>
      </c>
      <c r="H157" s="9">
        <v>948</v>
      </c>
    </row>
    <row r="158" spans="1:8" ht="12" customHeight="1">
      <c r="A158" s="9" t="s">
        <v>51</v>
      </c>
      <c r="B158" s="9" t="s">
        <v>102</v>
      </c>
      <c r="C158" s="9">
        <v>4506</v>
      </c>
      <c r="D158" s="9">
        <v>0</v>
      </c>
      <c r="E158" s="9">
        <v>186</v>
      </c>
      <c r="F158" s="9">
        <v>4320</v>
      </c>
      <c r="G158" s="9">
        <v>3516</v>
      </c>
      <c r="H158" s="9">
        <v>804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179346</v>
      </c>
      <c r="D160" s="9">
        <v>0</v>
      </c>
      <c r="E160" s="9">
        <v>282</v>
      </c>
      <c r="F160" s="9">
        <v>179064</v>
      </c>
      <c r="G160" s="9">
        <v>129570</v>
      </c>
      <c r="H160" s="9">
        <v>49494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66</v>
      </c>
      <c r="H161" s="9">
        <v>204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2856</v>
      </c>
      <c r="E162" s="9">
        <v>0</v>
      </c>
      <c r="F162" s="9">
        <v>2856</v>
      </c>
      <c r="G162" s="9">
        <v>2856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49626</v>
      </c>
      <c r="D163" s="9">
        <v>0</v>
      </c>
      <c r="E163" s="9">
        <v>24</v>
      </c>
      <c r="F163" s="9">
        <v>49602</v>
      </c>
      <c r="G163" s="9">
        <v>23388</v>
      </c>
      <c r="H163" s="9">
        <v>26214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47664</v>
      </c>
      <c r="D165" s="9">
        <v>0</v>
      </c>
      <c r="E165" s="9">
        <v>0</v>
      </c>
      <c r="F165" s="9">
        <v>47664</v>
      </c>
      <c r="G165" s="9">
        <v>36906</v>
      </c>
      <c r="H165" s="9">
        <v>10758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53010</v>
      </c>
      <c r="D169" s="9">
        <v>84</v>
      </c>
      <c r="E169" s="9">
        <v>0</v>
      </c>
      <c r="F169" s="9">
        <v>53094</v>
      </c>
      <c r="G169" s="9">
        <v>38634</v>
      </c>
      <c r="H169" s="9">
        <v>14460</v>
      </c>
    </row>
    <row r="170" spans="1:8" ht="12" customHeight="1">
      <c r="A170" s="9" t="s">
        <v>67</v>
      </c>
      <c r="B170" s="9" t="s">
        <v>46</v>
      </c>
      <c r="C170" s="9">
        <v>14688</v>
      </c>
      <c r="D170" s="9">
        <v>0</v>
      </c>
      <c r="E170" s="9">
        <v>264</v>
      </c>
      <c r="F170" s="9">
        <v>14424</v>
      </c>
      <c r="G170" s="9">
        <v>14418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75</v>
      </c>
      <c r="B173" s="9" t="s">
        <v>63</v>
      </c>
      <c r="C173" s="9">
        <v>3726</v>
      </c>
      <c r="D173" s="9">
        <v>0</v>
      </c>
      <c r="E173" s="9">
        <v>0</v>
      </c>
      <c r="F173" s="9">
        <v>3726</v>
      </c>
      <c r="G173" s="9">
        <v>2490</v>
      </c>
      <c r="H173" s="9">
        <v>1236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361500</v>
      </c>
      <c r="D181" s="7">
        <f t="shared" si="5"/>
        <v>2940</v>
      </c>
      <c r="E181" s="7">
        <f t="shared" si="5"/>
        <v>1272</v>
      </c>
      <c r="F181" s="7">
        <f t="shared" si="5"/>
        <v>363168</v>
      </c>
      <c r="G181" s="7">
        <f t="shared" si="5"/>
        <v>259044</v>
      </c>
      <c r="H181" s="7">
        <f t="shared" si="5"/>
        <v>104124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-1032</v>
      </c>
      <c r="D183" s="4"/>
      <c r="E183" s="4"/>
      <c r="F183" s="4">
        <f>F181-C181</f>
        <v>1668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23875</v>
      </c>
      <c r="D196" s="9">
        <v>0</v>
      </c>
      <c r="E196" s="9">
        <v>75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127150</v>
      </c>
      <c r="D199" s="9">
        <v>0</v>
      </c>
      <c r="E199" s="9">
        <v>2775</v>
      </c>
      <c r="F199" s="9">
        <v>124375</v>
      </c>
      <c r="G199" s="9">
        <v>77425</v>
      </c>
      <c r="H199" s="9">
        <v>46950</v>
      </c>
    </row>
    <row r="200" spans="1:8" ht="12" customHeight="1">
      <c r="A200" s="9" t="s">
        <v>51</v>
      </c>
      <c r="B200" s="9" t="s">
        <v>102</v>
      </c>
      <c r="C200" s="9">
        <v>47500</v>
      </c>
      <c r="D200" s="9">
        <v>0</v>
      </c>
      <c r="E200" s="9">
        <v>0</v>
      </c>
      <c r="F200" s="9">
        <v>47500</v>
      </c>
      <c r="G200" s="9">
        <v>42025</v>
      </c>
      <c r="H200" s="9">
        <v>5475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35875</v>
      </c>
      <c r="D202" s="9">
        <v>0</v>
      </c>
      <c r="E202" s="9">
        <v>0</v>
      </c>
      <c r="F202" s="9">
        <v>35875</v>
      </c>
      <c r="G202" s="9">
        <v>15025</v>
      </c>
      <c r="H202" s="9">
        <v>20850</v>
      </c>
    </row>
    <row r="203" spans="1:8" ht="12" customHeight="1">
      <c r="A203" s="9" t="s">
        <v>99</v>
      </c>
      <c r="B203" s="9" t="s">
        <v>4</v>
      </c>
      <c r="C203" s="9">
        <v>109850</v>
      </c>
      <c r="D203" s="9">
        <v>1100</v>
      </c>
      <c r="E203" s="9">
        <v>125</v>
      </c>
      <c r="F203" s="9">
        <v>110825</v>
      </c>
      <c r="G203" s="9">
        <v>88325</v>
      </c>
      <c r="H203" s="9">
        <v>22500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370550</v>
      </c>
      <c r="D205" s="9">
        <v>0</v>
      </c>
      <c r="E205" s="9">
        <v>500</v>
      </c>
      <c r="F205" s="9">
        <v>370050</v>
      </c>
      <c r="G205" s="9">
        <v>347425</v>
      </c>
      <c r="H205" s="9">
        <v>22625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975</v>
      </c>
      <c r="F206" s="9">
        <v>70550</v>
      </c>
      <c r="G206" s="9">
        <v>56400</v>
      </c>
      <c r="H206" s="9">
        <v>14150</v>
      </c>
    </row>
    <row r="207" spans="1:8" ht="12" customHeight="1">
      <c r="A207" s="9" t="s">
        <v>78</v>
      </c>
      <c r="B207" s="9" t="s">
        <v>78</v>
      </c>
      <c r="C207" s="9">
        <v>184650</v>
      </c>
      <c r="D207" s="9">
        <v>75</v>
      </c>
      <c r="E207" s="9">
        <v>0</v>
      </c>
      <c r="F207" s="9">
        <v>184725</v>
      </c>
      <c r="G207" s="9">
        <v>100300</v>
      </c>
      <c r="H207" s="9">
        <v>84425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3200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7975</v>
      </c>
      <c r="D214" s="9">
        <v>0</v>
      </c>
      <c r="E214" s="9">
        <v>0</v>
      </c>
      <c r="F214" s="9">
        <v>7975</v>
      </c>
      <c r="G214" s="9">
        <v>5050</v>
      </c>
      <c r="H214" s="9">
        <v>2925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56075</v>
      </c>
      <c r="D216" s="9">
        <v>0</v>
      </c>
      <c r="E216" s="9">
        <v>150</v>
      </c>
      <c r="F216" s="9">
        <v>55925</v>
      </c>
      <c r="G216" s="9">
        <v>35125</v>
      </c>
      <c r="H216" s="9">
        <v>20800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1091850</v>
      </c>
      <c r="D224" s="7">
        <f t="shared" si="6"/>
        <v>1175</v>
      </c>
      <c r="E224" s="7">
        <f t="shared" si="6"/>
        <v>4600</v>
      </c>
      <c r="F224" s="7">
        <f t="shared" si="6"/>
        <v>1088425</v>
      </c>
      <c r="G224" s="7">
        <f t="shared" si="6"/>
        <v>839225</v>
      </c>
      <c r="H224" s="7">
        <f t="shared" si="6"/>
        <v>249200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975</v>
      </c>
      <c r="D226" s="4"/>
      <c r="E226" s="4"/>
      <c r="F226" s="4">
        <f>F224-C224</f>
        <v>-3425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50</v>
      </c>
      <c r="D248" s="9">
        <v>0</v>
      </c>
      <c r="E248" s="9">
        <v>25</v>
      </c>
      <c r="F248" s="9">
        <v>25</v>
      </c>
      <c r="G248" s="9">
        <v>0</v>
      </c>
      <c r="H248" s="9">
        <v>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99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178550</v>
      </c>
      <c r="D272" s="9">
        <v>0</v>
      </c>
      <c r="E272" s="9">
        <v>0</v>
      </c>
      <c r="F272" s="9">
        <v>178550</v>
      </c>
      <c r="G272" s="9">
        <v>97700</v>
      </c>
      <c r="H272" s="9">
        <v>80850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179975</v>
      </c>
      <c r="D276" s="7">
        <f t="shared" si="8"/>
        <v>0</v>
      </c>
      <c r="E276" s="7">
        <f t="shared" si="8"/>
        <v>25</v>
      </c>
      <c r="F276" s="7">
        <f t="shared" si="8"/>
        <v>179950</v>
      </c>
      <c r="G276" s="7">
        <f t="shared" si="8"/>
        <v>98400</v>
      </c>
      <c r="H276" s="7">
        <f t="shared" si="8"/>
        <v>81550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-50</v>
      </c>
      <c r="D278" s="4"/>
      <c r="E278" s="4"/>
      <c r="F278" s="4">
        <f>F276-C276</f>
        <v>-25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1690</v>
      </c>
      <c r="D293" s="9">
        <v>0</v>
      </c>
      <c r="E293" s="9">
        <v>0</v>
      </c>
      <c r="F293" s="9">
        <v>1690</v>
      </c>
      <c r="G293" s="9">
        <v>1120</v>
      </c>
      <c r="H293" s="9">
        <v>570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160</v>
      </c>
      <c r="D297" s="9">
        <v>0</v>
      </c>
      <c r="E297" s="9">
        <v>20</v>
      </c>
      <c r="F297" s="9">
        <v>140</v>
      </c>
      <c r="G297" s="9">
        <v>140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1980</v>
      </c>
      <c r="D308" s="7">
        <f t="shared" si="9"/>
        <v>0</v>
      </c>
      <c r="E308" s="7">
        <f t="shared" si="9"/>
        <v>20</v>
      </c>
      <c r="F308" s="7">
        <f t="shared" si="9"/>
        <v>1960</v>
      </c>
      <c r="G308" s="7">
        <f t="shared" si="9"/>
        <v>1310</v>
      </c>
      <c r="H308" s="7">
        <f t="shared" si="9"/>
        <v>650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-20</v>
      </c>
      <c r="D310" s="4"/>
      <c r="E310" s="4"/>
      <c r="F310" s="4">
        <f>F308-C308</f>
        <v>-20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160</v>
      </c>
      <c r="F19" s="9">
        <v>1780</v>
      </c>
      <c r="G19" s="9">
        <v>820</v>
      </c>
      <c r="H19" s="9">
        <v>960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12940</v>
      </c>
      <c r="D28" s="7">
        <f t="shared" si="0"/>
        <v>0</v>
      </c>
      <c r="E28" s="7">
        <f t="shared" si="0"/>
        <v>160</v>
      </c>
      <c r="F28" s="7">
        <f t="shared" si="0"/>
        <v>12780</v>
      </c>
      <c r="G28" s="7">
        <f t="shared" si="0"/>
        <v>11820</v>
      </c>
      <c r="H28" s="7">
        <f t="shared" si="0"/>
        <v>960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220</v>
      </c>
      <c r="D395" s="9">
        <v>0</v>
      </c>
      <c r="E395" s="9">
        <v>4</v>
      </c>
      <c r="F395" s="9">
        <v>216</v>
      </c>
      <c r="G395" s="9">
        <v>167</v>
      </c>
      <c r="H395" s="9">
        <v>49</v>
      </c>
    </row>
    <row r="396" spans="1:8" ht="12" customHeight="1">
      <c r="A396" s="9" t="s">
        <v>78</v>
      </c>
      <c r="B396" s="9" t="s">
        <v>78</v>
      </c>
      <c r="C396" s="9">
        <v>125</v>
      </c>
      <c r="D396" s="9">
        <v>0</v>
      </c>
      <c r="E396" s="9">
        <v>0</v>
      </c>
      <c r="F396" s="9">
        <v>125</v>
      </c>
      <c r="G396" s="9">
        <v>125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58</v>
      </c>
      <c r="D397" s="9">
        <v>0</v>
      </c>
      <c r="E397" s="9">
        <v>0</v>
      </c>
      <c r="F397" s="9">
        <v>58</v>
      </c>
      <c r="G397" s="9">
        <v>58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412</v>
      </c>
      <c r="D399" s="7">
        <f t="shared" si="13"/>
        <v>0</v>
      </c>
      <c r="E399" s="7">
        <f t="shared" si="13"/>
        <v>4</v>
      </c>
      <c r="F399" s="7">
        <f t="shared" si="13"/>
        <v>408</v>
      </c>
      <c r="G399" s="7">
        <f t="shared" si="13"/>
        <v>359</v>
      </c>
      <c r="H399" s="7">
        <f t="shared" si="13"/>
        <v>49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-4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</v>
      </c>
      <c r="D425" s="9">
        <v>0</v>
      </c>
      <c r="E425" s="9">
        <v>1</v>
      </c>
      <c r="F425" s="9">
        <v>0</v>
      </c>
      <c r="G425" s="9">
        <v>0</v>
      </c>
      <c r="H425" s="9">
        <v>0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</v>
      </c>
      <c r="D429" s="7">
        <f t="shared" si="15"/>
        <v>0</v>
      </c>
      <c r="E429" s="7">
        <f t="shared" si="15"/>
        <v>1</v>
      </c>
      <c r="F429" s="7">
        <f t="shared" si="15"/>
        <v>0</v>
      </c>
      <c r="G429" s="7">
        <f t="shared" si="15"/>
        <v>0</v>
      </c>
      <c r="H429" s="7">
        <f t="shared" si="15"/>
        <v>0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-1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40</v>
      </c>
      <c r="D440" s="9">
        <v>0</v>
      </c>
      <c r="E440" s="9">
        <v>0</v>
      </c>
      <c r="F440" s="9">
        <v>40</v>
      </c>
      <c r="G440" s="9">
        <v>40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58</v>
      </c>
      <c r="H442" s="9">
        <v>43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141</v>
      </c>
      <c r="D444" s="7">
        <f t="shared" si="16"/>
        <v>0</v>
      </c>
      <c r="E444" s="7">
        <f t="shared" si="16"/>
        <v>0</v>
      </c>
      <c r="F444" s="7">
        <f t="shared" si="16"/>
        <v>141</v>
      </c>
      <c r="G444" s="7">
        <f t="shared" si="16"/>
        <v>98</v>
      </c>
      <c r="H444" s="7">
        <f t="shared" si="16"/>
        <v>43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15125</v>
      </c>
      <c r="D458" s="9">
        <v>650</v>
      </c>
      <c r="E458" s="9">
        <v>725</v>
      </c>
      <c r="F458" s="9">
        <v>15050</v>
      </c>
      <c r="G458" s="9">
        <v>14300</v>
      </c>
      <c r="H458" s="9">
        <v>750</v>
      </c>
    </row>
    <row r="459" spans="1:8" ht="12" customHeight="1">
      <c r="A459" s="9" t="s">
        <v>51</v>
      </c>
      <c r="B459" s="9" t="s">
        <v>102</v>
      </c>
      <c r="C459" s="9">
        <v>7200</v>
      </c>
      <c r="D459" s="9">
        <v>0</v>
      </c>
      <c r="E459" s="9">
        <v>0</v>
      </c>
      <c r="F459" s="9">
        <v>7200</v>
      </c>
      <c r="G459" s="9">
        <v>7200</v>
      </c>
      <c r="H459" s="9">
        <v>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23650</v>
      </c>
      <c r="D462" s="9">
        <v>0</v>
      </c>
      <c r="E462" s="9">
        <v>0</v>
      </c>
      <c r="F462" s="9">
        <v>23650</v>
      </c>
      <c r="G462" s="9">
        <v>18650</v>
      </c>
      <c r="H462" s="9">
        <v>5000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68575</v>
      </c>
      <c r="D464" s="9">
        <v>0</v>
      </c>
      <c r="E464" s="9">
        <v>0</v>
      </c>
      <c r="F464" s="9">
        <v>68575</v>
      </c>
      <c r="G464" s="9">
        <v>48375</v>
      </c>
      <c r="H464" s="9">
        <v>20200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37825</v>
      </c>
      <c r="D466" s="9">
        <v>0</v>
      </c>
      <c r="E466" s="9">
        <v>0</v>
      </c>
      <c r="F466" s="9">
        <v>37825</v>
      </c>
      <c r="G466" s="9">
        <v>23275</v>
      </c>
      <c r="H466" s="9">
        <v>14550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475</v>
      </c>
      <c r="E470" s="9">
        <v>0</v>
      </c>
      <c r="F470" s="9">
        <v>17975</v>
      </c>
      <c r="G470" s="9">
        <v>11925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100</v>
      </c>
      <c r="F472" s="9">
        <v>3150</v>
      </c>
      <c r="G472" s="9">
        <v>3150</v>
      </c>
      <c r="H472" s="9">
        <v>0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8500</v>
      </c>
      <c r="H473" s="9">
        <v>675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26475</v>
      </c>
      <c r="D477" s="9">
        <v>0</v>
      </c>
      <c r="E477" s="9">
        <v>175</v>
      </c>
      <c r="F477" s="9">
        <v>26300</v>
      </c>
      <c r="G477" s="9">
        <v>21300</v>
      </c>
      <c r="H477" s="9">
        <v>5000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211650</v>
      </c>
      <c r="D481" s="7">
        <f t="shared" si="17"/>
        <v>1125</v>
      </c>
      <c r="E481" s="7">
        <f t="shared" si="17"/>
        <v>1000</v>
      </c>
      <c r="F481" s="7">
        <f t="shared" si="17"/>
        <v>211775</v>
      </c>
      <c r="G481" s="7">
        <f t="shared" si="17"/>
        <v>159425</v>
      </c>
      <c r="H481" s="7">
        <f t="shared" si="17"/>
        <v>52350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125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8325</v>
      </c>
      <c r="D491" s="9">
        <v>0</v>
      </c>
      <c r="E491" s="9">
        <v>0</v>
      </c>
      <c r="F491" s="9">
        <v>8325</v>
      </c>
      <c r="G491" s="9">
        <v>8250</v>
      </c>
      <c r="H491" s="9">
        <v>75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4800</v>
      </c>
      <c r="D495" s="9">
        <v>0</v>
      </c>
      <c r="E495" s="9">
        <v>25</v>
      </c>
      <c r="F495" s="9">
        <v>4775</v>
      </c>
      <c r="G495" s="9">
        <v>550</v>
      </c>
      <c r="H495" s="9">
        <v>4225</v>
      </c>
    </row>
    <row r="496" spans="1:8" ht="12" customHeight="1">
      <c r="A496" s="9" t="s">
        <v>2</v>
      </c>
      <c r="B496" s="9" t="s">
        <v>98</v>
      </c>
      <c r="C496" s="9">
        <v>650</v>
      </c>
      <c r="D496" s="9">
        <v>0</v>
      </c>
      <c r="E496" s="9">
        <v>125</v>
      </c>
      <c r="F496" s="9">
        <v>525</v>
      </c>
      <c r="G496" s="9">
        <v>0</v>
      </c>
      <c r="H496" s="9">
        <v>525</v>
      </c>
    </row>
    <row r="497" spans="1:8" ht="12" customHeight="1">
      <c r="A497" s="9" t="s">
        <v>51</v>
      </c>
      <c r="B497" s="9" t="s">
        <v>15</v>
      </c>
      <c r="C497" s="9">
        <v>19400</v>
      </c>
      <c r="D497" s="9">
        <v>0</v>
      </c>
      <c r="E497" s="9">
        <v>0</v>
      </c>
      <c r="F497" s="9">
        <v>19400</v>
      </c>
      <c r="G497" s="9">
        <v>8950</v>
      </c>
      <c r="H497" s="9">
        <v>10450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25200</v>
      </c>
      <c r="D501" s="9">
        <v>0</v>
      </c>
      <c r="E501" s="9">
        <v>0</v>
      </c>
      <c r="F501" s="9">
        <v>25200</v>
      </c>
      <c r="G501" s="9">
        <v>6875</v>
      </c>
      <c r="H501" s="9">
        <v>18325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33875</v>
      </c>
      <c r="D503" s="9">
        <v>0</v>
      </c>
      <c r="E503" s="9">
        <v>0</v>
      </c>
      <c r="F503" s="9">
        <v>33875</v>
      </c>
      <c r="G503" s="9">
        <v>27525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37550</v>
      </c>
      <c r="D504" s="9">
        <v>0</v>
      </c>
      <c r="E504" s="9">
        <v>0</v>
      </c>
      <c r="F504" s="9">
        <v>37550</v>
      </c>
      <c r="G504" s="9">
        <v>26675</v>
      </c>
      <c r="H504" s="9">
        <v>10875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2250</v>
      </c>
      <c r="D506" s="9">
        <v>0</v>
      </c>
      <c r="E506" s="9">
        <v>125</v>
      </c>
      <c r="F506" s="9">
        <v>2125</v>
      </c>
      <c r="G506" s="9">
        <v>750</v>
      </c>
      <c r="H506" s="9">
        <v>1375</v>
      </c>
    </row>
    <row r="507" spans="1:8" ht="12" customHeight="1">
      <c r="A507" s="9" t="s">
        <v>43</v>
      </c>
      <c r="B507" s="9" t="s">
        <v>54</v>
      </c>
      <c r="C507" s="9">
        <v>3225</v>
      </c>
      <c r="D507" s="9">
        <v>0</v>
      </c>
      <c r="E507" s="9">
        <v>175</v>
      </c>
      <c r="F507" s="9">
        <v>3050</v>
      </c>
      <c r="G507" s="9">
        <v>2400</v>
      </c>
      <c r="H507" s="9">
        <v>650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3475</v>
      </c>
      <c r="D509" s="9">
        <v>0</v>
      </c>
      <c r="E509" s="9">
        <v>0</v>
      </c>
      <c r="F509" s="9">
        <v>3475</v>
      </c>
      <c r="G509" s="9">
        <v>3025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139250</v>
      </c>
      <c r="D522" s="7">
        <f t="shared" si="18"/>
        <v>0</v>
      </c>
      <c r="E522" s="7">
        <f t="shared" si="18"/>
        <v>450</v>
      </c>
      <c r="F522" s="7">
        <f t="shared" si="18"/>
        <v>138800</v>
      </c>
      <c r="G522" s="7">
        <f t="shared" si="18"/>
        <v>85000</v>
      </c>
      <c r="H522" s="7">
        <f t="shared" si="18"/>
        <v>53800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6680</v>
      </c>
      <c r="D532" s="9">
        <v>0</v>
      </c>
      <c r="E532" s="9">
        <v>20</v>
      </c>
      <c r="F532" s="9">
        <v>6660</v>
      </c>
      <c r="G532" s="9">
        <v>6500</v>
      </c>
      <c r="H532" s="9">
        <v>160</v>
      </c>
    </row>
    <row r="533" spans="1:8" ht="12" customHeight="1">
      <c r="A533" s="9" t="s">
        <v>75</v>
      </c>
      <c r="B533" s="9" t="s">
        <v>0</v>
      </c>
      <c r="C533" s="9">
        <v>9480</v>
      </c>
      <c r="D533" s="9">
        <v>0</v>
      </c>
      <c r="E533" s="9">
        <v>0</v>
      </c>
      <c r="F533" s="9">
        <v>9480</v>
      </c>
      <c r="G533" s="9">
        <v>8500</v>
      </c>
      <c r="H533" s="9">
        <v>980</v>
      </c>
    </row>
    <row r="534" spans="1:8" ht="12" customHeight="1">
      <c r="A534" s="9" t="s">
        <v>75</v>
      </c>
      <c r="B534" s="9" t="s">
        <v>36</v>
      </c>
      <c r="C534" s="9">
        <v>3140</v>
      </c>
      <c r="D534" s="9">
        <v>0</v>
      </c>
      <c r="E534" s="9">
        <v>20</v>
      </c>
      <c r="F534" s="9">
        <v>3120</v>
      </c>
      <c r="G534" s="9">
        <v>2880</v>
      </c>
      <c r="H534" s="9">
        <v>240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3240</v>
      </c>
      <c r="D536" s="9">
        <v>0</v>
      </c>
      <c r="E536" s="9">
        <v>0</v>
      </c>
      <c r="F536" s="9">
        <v>3240</v>
      </c>
      <c r="G536" s="9">
        <v>3200</v>
      </c>
      <c r="H536" s="9">
        <v>40</v>
      </c>
    </row>
    <row r="537" spans="1:8" ht="12" customHeight="1">
      <c r="A537" s="9" t="s">
        <v>75</v>
      </c>
      <c r="B537" s="9" t="s">
        <v>19</v>
      </c>
      <c r="C537" s="9">
        <v>62320</v>
      </c>
      <c r="D537" s="9">
        <v>0</v>
      </c>
      <c r="E537" s="9">
        <v>20</v>
      </c>
      <c r="F537" s="9">
        <v>62300</v>
      </c>
      <c r="G537" s="9">
        <v>60800</v>
      </c>
      <c r="H537" s="9">
        <v>1500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86580</v>
      </c>
      <c r="D542" s="7">
        <f t="shared" si="19"/>
        <v>0</v>
      </c>
      <c r="E542" s="7">
        <f t="shared" si="19"/>
        <v>60</v>
      </c>
      <c r="F542" s="7">
        <f t="shared" si="19"/>
        <v>86520</v>
      </c>
      <c r="G542" s="7">
        <f t="shared" si="19"/>
        <v>83600</v>
      </c>
      <c r="H542" s="7">
        <f t="shared" si="19"/>
        <v>2920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1880</v>
      </c>
      <c r="D553" s="9">
        <v>0</v>
      </c>
      <c r="E553" s="9">
        <v>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2100</v>
      </c>
      <c r="D554" s="9">
        <v>0</v>
      </c>
      <c r="E554" s="9">
        <v>0</v>
      </c>
      <c r="F554" s="9">
        <v>2100</v>
      </c>
      <c r="G554" s="9">
        <v>2100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3460</v>
      </c>
      <c r="D557" s="9">
        <v>0</v>
      </c>
      <c r="E557" s="9">
        <v>0</v>
      </c>
      <c r="F557" s="9">
        <v>3460</v>
      </c>
      <c r="G557" s="9">
        <v>3460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660</v>
      </c>
      <c r="D558" s="9">
        <v>0</v>
      </c>
      <c r="E558" s="9">
        <v>0</v>
      </c>
      <c r="F558" s="9">
        <v>660</v>
      </c>
      <c r="G558" s="9">
        <v>660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8200</v>
      </c>
      <c r="D562" s="7">
        <f t="shared" si="20"/>
        <v>0</v>
      </c>
      <c r="E562" s="7">
        <f t="shared" si="20"/>
        <v>0</v>
      </c>
      <c r="F562" s="7">
        <f t="shared" si="20"/>
        <v>8200</v>
      </c>
      <c r="G562" s="7">
        <f t="shared" si="20"/>
        <v>8200</v>
      </c>
      <c r="H562" s="7">
        <f t="shared" si="20"/>
        <v>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43560</v>
      </c>
      <c r="D573" s="9">
        <v>0</v>
      </c>
      <c r="E573" s="9">
        <v>0</v>
      </c>
      <c r="F573" s="9">
        <v>43560</v>
      </c>
      <c r="G573" s="9">
        <v>43560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46340</v>
      </c>
      <c r="D574" s="9">
        <v>0</v>
      </c>
      <c r="E574" s="9">
        <v>140</v>
      </c>
      <c r="F574" s="9">
        <v>46200</v>
      </c>
      <c r="G574" s="9">
        <v>45000</v>
      </c>
      <c r="H574" s="9">
        <v>1200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1520</v>
      </c>
      <c r="D576" s="9">
        <v>0</v>
      </c>
      <c r="E576" s="9">
        <v>0</v>
      </c>
      <c r="F576" s="9">
        <v>1520</v>
      </c>
      <c r="G576" s="9">
        <v>1340</v>
      </c>
      <c r="H576" s="9">
        <v>180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92180</v>
      </c>
      <c r="D582" s="7">
        <f t="shared" si="21"/>
        <v>0</v>
      </c>
      <c r="E582" s="7">
        <f t="shared" si="21"/>
        <v>140</v>
      </c>
      <c r="F582" s="7">
        <f t="shared" si="21"/>
        <v>92040</v>
      </c>
      <c r="G582" s="7">
        <f t="shared" si="21"/>
        <v>90660</v>
      </c>
      <c r="H582" s="7">
        <f t="shared" si="21"/>
        <v>1380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-140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380</v>
      </c>
      <c r="D594" s="9">
        <v>0</v>
      </c>
      <c r="E594" s="9">
        <v>0</v>
      </c>
      <c r="F594" s="9">
        <v>380</v>
      </c>
      <c r="G594" s="9">
        <v>380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380</v>
      </c>
      <c r="D602" s="7">
        <f t="shared" si="22"/>
        <v>0</v>
      </c>
      <c r="E602" s="7">
        <f t="shared" si="22"/>
        <v>0</v>
      </c>
      <c r="F602" s="7">
        <f t="shared" si="22"/>
        <v>380</v>
      </c>
      <c r="G602" s="7">
        <f t="shared" si="22"/>
        <v>380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7626</v>
      </c>
      <c r="D618" s="9">
        <v>0</v>
      </c>
      <c r="E618" s="9">
        <v>516</v>
      </c>
      <c r="F618" s="9">
        <v>7110</v>
      </c>
      <c r="G618" s="9">
        <v>6162</v>
      </c>
      <c r="H618" s="9">
        <v>948</v>
      </c>
    </row>
    <row r="619" spans="1:8" ht="12" customHeight="1">
      <c r="A619" s="9" t="s">
        <v>51</v>
      </c>
      <c r="B619" s="9" t="s">
        <v>102</v>
      </c>
      <c r="C619" s="9">
        <v>4212</v>
      </c>
      <c r="D619" s="9">
        <v>0</v>
      </c>
      <c r="E619" s="9">
        <v>186</v>
      </c>
      <c r="F619" s="9">
        <v>4026</v>
      </c>
      <c r="G619" s="9">
        <v>3294</v>
      </c>
      <c r="H619" s="9">
        <v>732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168936</v>
      </c>
      <c r="D621" s="9">
        <v>0</v>
      </c>
      <c r="E621" s="9">
        <v>258</v>
      </c>
      <c r="F621" s="9">
        <v>168678</v>
      </c>
      <c r="G621" s="9">
        <v>123948</v>
      </c>
      <c r="H621" s="9">
        <v>44730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2856</v>
      </c>
      <c r="E623" s="9">
        <v>0</v>
      </c>
      <c r="F623" s="9">
        <v>2856</v>
      </c>
      <c r="G623" s="9">
        <v>2856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5922</v>
      </c>
      <c r="D624" s="9">
        <v>0</v>
      </c>
      <c r="E624" s="9">
        <v>0</v>
      </c>
      <c r="F624" s="9">
        <v>5922</v>
      </c>
      <c r="G624" s="9">
        <v>5922</v>
      </c>
      <c r="H624" s="9">
        <v>0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42222</v>
      </c>
      <c r="D626" s="9">
        <v>0</v>
      </c>
      <c r="E626" s="9">
        <v>0</v>
      </c>
      <c r="F626" s="9">
        <v>42222</v>
      </c>
      <c r="G626" s="9">
        <v>33840</v>
      </c>
      <c r="H626" s="9">
        <v>8382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51792</v>
      </c>
      <c r="D630" s="9">
        <v>84</v>
      </c>
      <c r="E630" s="9">
        <v>0</v>
      </c>
      <c r="F630" s="9">
        <v>51876</v>
      </c>
      <c r="G630" s="9">
        <v>37752</v>
      </c>
      <c r="H630" s="9">
        <v>14124</v>
      </c>
    </row>
    <row r="631" spans="1:8" ht="12" customHeight="1">
      <c r="A631" s="9" t="s">
        <v>67</v>
      </c>
      <c r="B631" s="9" t="s">
        <v>46</v>
      </c>
      <c r="C631" s="9">
        <v>5010</v>
      </c>
      <c r="D631" s="9">
        <v>0</v>
      </c>
      <c r="E631" s="9">
        <v>0</v>
      </c>
      <c r="F631" s="9">
        <v>5010</v>
      </c>
      <c r="G631" s="9">
        <v>5004</v>
      </c>
      <c r="H631" s="9">
        <v>6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1242</v>
      </c>
      <c r="D634" s="9">
        <v>0</v>
      </c>
      <c r="E634" s="9">
        <v>0</v>
      </c>
      <c r="F634" s="9">
        <v>1242</v>
      </c>
      <c r="G634" s="9">
        <v>1206</v>
      </c>
      <c r="H634" s="9">
        <v>36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287232</v>
      </c>
      <c r="D642" s="7">
        <f t="shared" si="23"/>
        <v>2940</v>
      </c>
      <c r="E642" s="7">
        <f t="shared" si="23"/>
        <v>960</v>
      </c>
      <c r="F642" s="7">
        <f t="shared" si="23"/>
        <v>289212</v>
      </c>
      <c r="G642" s="7">
        <f t="shared" si="23"/>
        <v>220050</v>
      </c>
      <c r="H642" s="7">
        <f t="shared" si="23"/>
        <v>69162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1980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1464</v>
      </c>
      <c r="D661" s="9">
        <v>0</v>
      </c>
      <c r="E661" s="9">
        <v>0</v>
      </c>
      <c r="F661" s="9">
        <v>1464</v>
      </c>
      <c r="G661" s="9">
        <v>1464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1482</v>
      </c>
      <c r="D682" s="7">
        <f t="shared" si="24"/>
        <v>0</v>
      </c>
      <c r="E682" s="7">
        <f t="shared" si="24"/>
        <v>0</v>
      </c>
      <c r="F682" s="7">
        <f t="shared" si="24"/>
        <v>1482</v>
      </c>
      <c r="G682" s="7">
        <f t="shared" si="24"/>
        <v>1470</v>
      </c>
      <c r="H682" s="7">
        <f t="shared" si="24"/>
        <v>12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156</v>
      </c>
      <c r="D698" s="9">
        <v>0</v>
      </c>
      <c r="E698" s="9">
        <v>0</v>
      </c>
      <c r="F698" s="9">
        <v>156</v>
      </c>
      <c r="G698" s="9">
        <v>156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36</v>
      </c>
      <c r="D699" s="9">
        <v>0</v>
      </c>
      <c r="E699" s="9">
        <v>0</v>
      </c>
      <c r="F699" s="9">
        <v>36</v>
      </c>
      <c r="G699" s="9">
        <v>18</v>
      </c>
      <c r="H699" s="9">
        <v>18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540</v>
      </c>
      <c r="H701" s="9">
        <v>306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1656</v>
      </c>
      <c r="D706" s="9">
        <v>0</v>
      </c>
      <c r="E706" s="9">
        <v>0</v>
      </c>
      <c r="F706" s="9">
        <v>1656</v>
      </c>
      <c r="G706" s="9">
        <v>1278</v>
      </c>
      <c r="H706" s="9">
        <v>378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3396</v>
      </c>
      <c r="D722" s="7">
        <f t="shared" si="25"/>
        <v>0</v>
      </c>
      <c r="E722" s="7">
        <f t="shared" si="25"/>
        <v>0</v>
      </c>
      <c r="F722" s="7">
        <f t="shared" si="25"/>
        <v>3396</v>
      </c>
      <c r="G722" s="7">
        <f t="shared" si="25"/>
        <v>2694</v>
      </c>
      <c r="H722" s="7">
        <f t="shared" si="25"/>
        <v>702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1422</v>
      </c>
      <c r="D821" s="9">
        <v>0</v>
      </c>
      <c r="E821" s="9">
        <v>24</v>
      </c>
      <c r="F821" s="9">
        <v>1398</v>
      </c>
      <c r="G821" s="9">
        <v>0</v>
      </c>
      <c r="H821" s="9">
        <v>1398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1482</v>
      </c>
      <c r="D842" s="7">
        <f t="shared" si="28"/>
        <v>0</v>
      </c>
      <c r="E842" s="7">
        <f t="shared" si="28"/>
        <v>24</v>
      </c>
      <c r="F842" s="7">
        <f t="shared" si="28"/>
        <v>1458</v>
      </c>
      <c r="G842" s="7">
        <f t="shared" si="28"/>
        <v>60</v>
      </c>
      <c r="H842" s="7">
        <f t="shared" si="28"/>
        <v>1398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-24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258</v>
      </c>
      <c r="D859" s="9">
        <v>0</v>
      </c>
      <c r="E859" s="9">
        <v>0</v>
      </c>
      <c r="F859" s="9">
        <v>258</v>
      </c>
      <c r="G859" s="9">
        <v>204</v>
      </c>
      <c r="H859" s="9">
        <v>54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6678</v>
      </c>
      <c r="D861" s="9">
        <v>0</v>
      </c>
      <c r="E861" s="9">
        <v>0</v>
      </c>
      <c r="F861" s="9">
        <v>6678</v>
      </c>
      <c r="G861" s="9">
        <v>3618</v>
      </c>
      <c r="H861" s="9">
        <v>3060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43284</v>
      </c>
      <c r="D864" s="9">
        <v>0</v>
      </c>
      <c r="E864" s="9">
        <v>24</v>
      </c>
      <c r="F864" s="9">
        <v>43260</v>
      </c>
      <c r="G864" s="9">
        <v>17046</v>
      </c>
      <c r="H864" s="9">
        <v>26214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3720</v>
      </c>
      <c r="D866" s="9">
        <v>0</v>
      </c>
      <c r="E866" s="9">
        <v>0</v>
      </c>
      <c r="F866" s="9">
        <v>3720</v>
      </c>
      <c r="G866" s="9">
        <v>1734</v>
      </c>
      <c r="H866" s="9">
        <v>1986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1194</v>
      </c>
      <c r="D870" s="9">
        <v>0</v>
      </c>
      <c r="E870" s="9">
        <v>0</v>
      </c>
      <c r="F870" s="9">
        <v>1194</v>
      </c>
      <c r="G870" s="9">
        <v>858</v>
      </c>
      <c r="H870" s="9">
        <v>336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264</v>
      </c>
      <c r="F871" s="9">
        <v>9144</v>
      </c>
      <c r="G871" s="9">
        <v>9144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300</v>
      </c>
      <c r="D873" s="9">
        <v>0</v>
      </c>
      <c r="E873" s="9">
        <v>0</v>
      </c>
      <c r="F873" s="9">
        <v>300</v>
      </c>
      <c r="G873" s="9">
        <v>300</v>
      </c>
      <c r="H873" s="9">
        <v>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1284</v>
      </c>
      <c r="H874" s="9">
        <v>1200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67908</v>
      </c>
      <c r="D882" s="7">
        <f t="shared" si="29"/>
        <v>0</v>
      </c>
      <c r="E882" s="7">
        <f t="shared" si="29"/>
        <v>288</v>
      </c>
      <c r="F882" s="7">
        <f t="shared" si="29"/>
        <v>67620</v>
      </c>
      <c r="G882" s="7">
        <f t="shared" si="29"/>
        <v>34770</v>
      </c>
      <c r="H882" s="7">
        <f t="shared" si="29"/>
        <v>32850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-288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118625</v>
      </c>
      <c r="D940" s="9">
        <v>0</v>
      </c>
      <c r="E940" s="9">
        <v>2775</v>
      </c>
      <c r="F940" s="9">
        <v>115850</v>
      </c>
      <c r="G940" s="9">
        <v>69075</v>
      </c>
      <c r="H940" s="9">
        <v>46775</v>
      </c>
    </row>
    <row r="941" spans="1:8" ht="12" customHeight="1">
      <c r="A941" s="9" t="s">
        <v>51</v>
      </c>
      <c r="B941" s="9" t="s">
        <v>102</v>
      </c>
      <c r="C941" s="9">
        <v>41325</v>
      </c>
      <c r="D941" s="9">
        <v>0</v>
      </c>
      <c r="E941" s="9">
        <v>0</v>
      </c>
      <c r="F941" s="9">
        <v>41325</v>
      </c>
      <c r="G941" s="9">
        <v>35850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13150</v>
      </c>
      <c r="D943" s="9">
        <v>0</v>
      </c>
      <c r="E943" s="9">
        <v>0</v>
      </c>
      <c r="F943" s="9">
        <v>13150</v>
      </c>
      <c r="G943" s="9">
        <v>7525</v>
      </c>
      <c r="H943" s="9">
        <v>5625</v>
      </c>
    </row>
    <row r="944" spans="1:8" ht="12" customHeight="1">
      <c r="A944" s="9" t="s">
        <v>99</v>
      </c>
      <c r="B944" s="9" t="s">
        <v>4</v>
      </c>
      <c r="C944" s="9">
        <v>95800</v>
      </c>
      <c r="D944" s="9">
        <v>1100</v>
      </c>
      <c r="E944" s="9">
        <v>125</v>
      </c>
      <c r="F944" s="9">
        <v>96775</v>
      </c>
      <c r="G944" s="9">
        <v>84525</v>
      </c>
      <c r="H944" s="9">
        <v>12250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165300</v>
      </c>
      <c r="D946" s="9">
        <v>0</v>
      </c>
      <c r="E946" s="9">
        <v>25</v>
      </c>
      <c r="F946" s="9">
        <v>165275</v>
      </c>
      <c r="G946" s="9">
        <v>158825</v>
      </c>
      <c r="H946" s="9">
        <v>6450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500</v>
      </c>
      <c r="F947" s="9">
        <v>32350</v>
      </c>
      <c r="G947" s="9">
        <v>27075</v>
      </c>
      <c r="H947" s="9">
        <v>5275</v>
      </c>
    </row>
    <row r="948" spans="1:8" ht="12" customHeight="1">
      <c r="A948" s="9" t="s">
        <v>78</v>
      </c>
      <c r="B948" s="9" t="s">
        <v>78</v>
      </c>
      <c r="C948" s="9">
        <v>100375</v>
      </c>
      <c r="D948" s="9">
        <v>0</v>
      </c>
      <c r="E948" s="9">
        <v>0</v>
      </c>
      <c r="F948" s="9">
        <v>100375</v>
      </c>
      <c r="G948" s="9">
        <v>82850</v>
      </c>
      <c r="H948" s="9">
        <v>17525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25</v>
      </c>
      <c r="D953" s="9">
        <v>0</v>
      </c>
      <c r="E953" s="9">
        <v>0</v>
      </c>
      <c r="F953" s="9">
        <v>25</v>
      </c>
      <c r="G953" s="9">
        <v>25</v>
      </c>
      <c r="H953" s="9">
        <v>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2950</v>
      </c>
      <c r="D955" s="9">
        <v>0</v>
      </c>
      <c r="E955" s="9">
        <v>0</v>
      </c>
      <c r="F955" s="9">
        <v>2950</v>
      </c>
      <c r="G955" s="9">
        <v>1050</v>
      </c>
      <c r="H955" s="9">
        <v>1900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5525</v>
      </c>
      <c r="D957" s="9">
        <v>0</v>
      </c>
      <c r="E957" s="9">
        <v>0</v>
      </c>
      <c r="F957" s="9">
        <v>5525</v>
      </c>
      <c r="G957" s="9">
        <v>225</v>
      </c>
      <c r="H957" s="9">
        <v>5300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603150</v>
      </c>
      <c r="D965" s="7">
        <f t="shared" si="31"/>
        <v>1100</v>
      </c>
      <c r="E965" s="7">
        <f t="shared" si="31"/>
        <v>3425</v>
      </c>
      <c r="F965" s="7">
        <f t="shared" si="31"/>
        <v>600825</v>
      </c>
      <c r="G965" s="7">
        <f t="shared" si="31"/>
        <v>485975</v>
      </c>
      <c r="H965" s="7">
        <f t="shared" si="31"/>
        <v>114850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-2325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2500</v>
      </c>
      <c r="D983" s="9">
        <v>0</v>
      </c>
      <c r="E983" s="9">
        <v>0</v>
      </c>
      <c r="F983" s="9">
        <v>2500</v>
      </c>
      <c r="G983" s="9">
        <v>2325</v>
      </c>
      <c r="H983" s="9">
        <v>175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13100</v>
      </c>
      <c r="D987" s="9">
        <v>0</v>
      </c>
      <c r="E987" s="9">
        <v>0</v>
      </c>
      <c r="F987" s="9">
        <v>13100</v>
      </c>
      <c r="G987" s="9">
        <v>2850</v>
      </c>
      <c r="H987" s="9">
        <v>10250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13875</v>
      </c>
      <c r="H989" s="9">
        <v>1925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75</v>
      </c>
      <c r="H990" s="9">
        <v>125</v>
      </c>
    </row>
    <row r="991" spans="1:8" ht="12" customHeight="1">
      <c r="A991" s="9" t="s">
        <v>78</v>
      </c>
      <c r="B991" s="9" t="s">
        <v>78</v>
      </c>
      <c r="C991" s="9">
        <v>55050</v>
      </c>
      <c r="D991" s="9">
        <v>0</v>
      </c>
      <c r="E991" s="9">
        <v>0</v>
      </c>
      <c r="F991" s="9">
        <v>55050</v>
      </c>
      <c r="G991" s="9">
        <v>11375</v>
      </c>
      <c r="H991" s="9">
        <v>43675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675</v>
      </c>
      <c r="D998" s="9">
        <v>0</v>
      </c>
      <c r="E998" s="9">
        <v>0</v>
      </c>
      <c r="F998" s="9">
        <v>675</v>
      </c>
      <c r="G998" s="9">
        <v>0</v>
      </c>
      <c r="H998" s="9">
        <v>675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4100</v>
      </c>
      <c r="D1000" s="9">
        <v>0</v>
      </c>
      <c r="E1000" s="9">
        <v>0</v>
      </c>
      <c r="F1000" s="9">
        <v>4100</v>
      </c>
      <c r="G1000" s="9">
        <v>300</v>
      </c>
      <c r="H1000" s="9">
        <v>3800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106225</v>
      </c>
      <c r="D1008" s="7">
        <f t="shared" si="32"/>
        <v>0</v>
      </c>
      <c r="E1008" s="7">
        <f t="shared" si="32"/>
        <v>0</v>
      </c>
      <c r="F1008" s="7">
        <f t="shared" si="32"/>
        <v>106225</v>
      </c>
      <c r="G1008" s="7">
        <f t="shared" si="32"/>
        <v>38600</v>
      </c>
      <c r="H1008" s="7">
        <f t="shared" si="32"/>
        <v>67625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9250</v>
      </c>
      <c r="D1020" s="9">
        <v>0</v>
      </c>
      <c r="E1020" s="9">
        <v>0</v>
      </c>
      <c r="F1020" s="9">
        <v>9250</v>
      </c>
      <c r="G1020" s="9">
        <v>9025</v>
      </c>
      <c r="H1020" s="9">
        <v>225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20325</v>
      </c>
      <c r="D1023" s="9">
        <v>0</v>
      </c>
      <c r="E1023" s="9">
        <v>75</v>
      </c>
      <c r="F1023" s="9">
        <v>20250</v>
      </c>
      <c r="G1023" s="9">
        <v>20250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6175</v>
      </c>
      <c r="D1027" s="9">
        <v>0</v>
      </c>
      <c r="E1027" s="9">
        <v>0</v>
      </c>
      <c r="F1027" s="9">
        <v>6175</v>
      </c>
      <c r="G1027" s="9">
        <v>6175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950</v>
      </c>
      <c r="D1030" s="9">
        <v>0</v>
      </c>
      <c r="E1030" s="9">
        <v>0</v>
      </c>
      <c r="F1030" s="9">
        <v>950</v>
      </c>
      <c r="G1030" s="9">
        <v>950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189450</v>
      </c>
      <c r="D1032" s="9">
        <v>0</v>
      </c>
      <c r="E1032" s="9">
        <v>475</v>
      </c>
      <c r="F1032" s="9">
        <v>188975</v>
      </c>
      <c r="G1032" s="9">
        <v>174725</v>
      </c>
      <c r="H1032" s="9">
        <v>14250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475</v>
      </c>
      <c r="F1033" s="9">
        <v>38000</v>
      </c>
      <c r="G1033" s="9">
        <v>29250</v>
      </c>
      <c r="H1033" s="9">
        <v>8750</v>
      </c>
    </row>
    <row r="1034" spans="1:8" ht="12.75">
      <c r="A1034" s="9" t="s">
        <v>78</v>
      </c>
      <c r="B1034" s="9" t="s">
        <v>78</v>
      </c>
      <c r="C1034" s="9">
        <v>29225</v>
      </c>
      <c r="D1034" s="9">
        <v>75</v>
      </c>
      <c r="E1034" s="9">
        <v>0</v>
      </c>
      <c r="F1034" s="9">
        <v>29300</v>
      </c>
      <c r="G1034" s="9">
        <v>6075</v>
      </c>
      <c r="H1034" s="9">
        <v>23225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1825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4350</v>
      </c>
      <c r="D1041" s="9">
        <v>0</v>
      </c>
      <c r="E1041" s="9">
        <v>0</v>
      </c>
      <c r="F1041" s="9">
        <v>4350</v>
      </c>
      <c r="G1041" s="9">
        <v>4000</v>
      </c>
      <c r="H1041" s="9">
        <v>350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46450</v>
      </c>
      <c r="D1043" s="9">
        <v>0</v>
      </c>
      <c r="E1043" s="9">
        <v>150</v>
      </c>
      <c r="F1043" s="9">
        <v>46300</v>
      </c>
      <c r="G1043" s="9">
        <v>34600</v>
      </c>
      <c r="H1043" s="9">
        <v>11700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382475</v>
      </c>
      <c r="D1051" s="7">
        <f t="shared" si="33"/>
        <v>75</v>
      </c>
      <c r="E1051" s="7">
        <f t="shared" si="33"/>
        <v>1175</v>
      </c>
      <c r="F1051" s="7">
        <f t="shared" si="33"/>
        <v>381375</v>
      </c>
      <c r="G1051" s="7">
        <f t="shared" si="33"/>
        <v>314650</v>
      </c>
      <c r="H1051" s="7">
        <f t="shared" si="33"/>
        <v>66725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-1100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50</v>
      </c>
      <c r="D1075" s="9">
        <v>0</v>
      </c>
      <c r="E1075" s="9">
        <v>25</v>
      </c>
      <c r="F1075" s="9">
        <v>25</v>
      </c>
      <c r="G1075" s="9">
        <v>0</v>
      </c>
      <c r="H1075" s="9">
        <v>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775</v>
      </c>
      <c r="D1081" s="9">
        <v>0</v>
      </c>
      <c r="E1081" s="9">
        <v>0</v>
      </c>
      <c r="F1081" s="9">
        <v>775</v>
      </c>
      <c r="G1081" s="9">
        <v>100</v>
      </c>
      <c r="H1081" s="9">
        <v>675</v>
      </c>
    </row>
    <row r="1082" spans="1:8" ht="12.75">
      <c r="A1082" s="9" t="s">
        <v>99</v>
      </c>
      <c r="B1082" s="9" t="s">
        <v>4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178550</v>
      </c>
      <c r="D1099" s="9">
        <v>0</v>
      </c>
      <c r="E1099" s="9">
        <v>0</v>
      </c>
      <c r="F1099" s="9">
        <v>178550</v>
      </c>
      <c r="G1099" s="9">
        <v>97700</v>
      </c>
      <c r="H1099" s="9">
        <v>80850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179975</v>
      </c>
      <c r="D1103" s="7">
        <f t="shared" si="35"/>
        <v>0</v>
      </c>
      <c r="E1103" s="7">
        <f t="shared" si="35"/>
        <v>25</v>
      </c>
      <c r="F1103" s="7">
        <f t="shared" si="35"/>
        <v>179950</v>
      </c>
      <c r="G1103" s="7">
        <f t="shared" si="35"/>
        <v>98400</v>
      </c>
      <c r="H1103" s="7">
        <f t="shared" si="35"/>
        <v>81550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1690</v>
      </c>
      <c r="D1120" s="9">
        <v>0</v>
      </c>
      <c r="E1120" s="9">
        <v>0</v>
      </c>
      <c r="F1120" s="9">
        <v>1690</v>
      </c>
      <c r="G1120" s="9">
        <v>1120</v>
      </c>
      <c r="H1120" s="9">
        <v>570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160</v>
      </c>
      <c r="D1124" s="9">
        <v>0</v>
      </c>
      <c r="E1124" s="9">
        <v>20</v>
      </c>
      <c r="F1124" s="9">
        <v>140</v>
      </c>
      <c r="G1124" s="9">
        <v>140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1980</v>
      </c>
      <c r="D1135" s="7">
        <f t="shared" si="36"/>
        <v>0</v>
      </c>
      <c r="E1135" s="7">
        <f t="shared" si="36"/>
        <v>20</v>
      </c>
      <c r="F1135" s="7">
        <f t="shared" si="36"/>
        <v>1960</v>
      </c>
      <c r="G1135" s="7">
        <f t="shared" si="36"/>
        <v>1310</v>
      </c>
      <c r="H1135" s="7">
        <f t="shared" si="36"/>
        <v>650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-20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