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<sst xmlns="http://schemas.openxmlformats.org/spreadsheetml/2006/main" count="2698" uniqueCount="119">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</sst>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344</v>
      </c>
      <c r="D39" s="9">
        <v>20</v>
      </c>
      <c r="E39" s="9">
        <v>0</v>
      </c>
      <c r="F39" s="9">
        <v>364</v>
      </c>
      <c r="G39" s="9">
        <v>290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91</v>
      </c>
      <c r="H41" s="9">
        <v>50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557</v>
      </c>
      <c r="D43" s="7">
        <f t="shared" si="1"/>
        <v>20</v>
      </c>
      <c r="E43" s="7">
        <f t="shared" si="1"/>
        <v>0</v>
      </c>
      <c r="F43" s="7">
        <f t="shared" si="1"/>
        <v>577</v>
      </c>
      <c r="G43" s="7">
        <f t="shared" si="1"/>
        <v>451</v>
      </c>
      <c r="H43" s="7">
        <f t="shared" si="1"/>
        <v>126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20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2725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31450</v>
      </c>
      <c r="D57" s="9">
        <v>0</v>
      </c>
      <c r="E57" s="9">
        <v>200</v>
      </c>
      <c r="F57" s="9">
        <v>31250</v>
      </c>
      <c r="G57" s="9">
        <v>19950</v>
      </c>
      <c r="H57" s="9">
        <v>11300</v>
      </c>
    </row>
    <row r="58" spans="1:8" ht="12" customHeight="1">
      <c r="A58" s="9" t="s">
        <v>50</v>
      </c>
      <c r="B58" s="9" t="s">
        <v>101</v>
      </c>
      <c r="C58" s="9">
        <v>4150</v>
      </c>
      <c r="D58" s="9">
        <v>0</v>
      </c>
      <c r="E58" s="9">
        <v>0</v>
      </c>
      <c r="F58" s="9">
        <v>4150</v>
      </c>
      <c r="G58" s="9">
        <v>1275</v>
      </c>
      <c r="H58" s="9">
        <v>2875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31200</v>
      </c>
      <c r="D61" s="9">
        <v>0</v>
      </c>
      <c r="E61" s="9">
        <v>750</v>
      </c>
      <c r="F61" s="9">
        <v>30450</v>
      </c>
      <c r="G61" s="9">
        <v>13975</v>
      </c>
      <c r="H61" s="9">
        <v>16475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103000</v>
      </c>
      <c r="D63" s="9">
        <v>0</v>
      </c>
      <c r="E63" s="9">
        <v>2125</v>
      </c>
      <c r="F63" s="9">
        <v>100875</v>
      </c>
      <c r="G63" s="9">
        <v>80225</v>
      </c>
      <c r="H63" s="9">
        <v>20650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62025</v>
      </c>
      <c r="D65" s="9">
        <v>800</v>
      </c>
      <c r="E65" s="9">
        <v>250</v>
      </c>
      <c r="F65" s="9">
        <v>62575</v>
      </c>
      <c r="G65" s="9">
        <v>58850</v>
      </c>
      <c r="H65" s="9">
        <v>3725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51825</v>
      </c>
      <c r="D69" s="9">
        <v>0</v>
      </c>
      <c r="E69" s="9">
        <v>1500</v>
      </c>
      <c r="F69" s="9">
        <v>50325</v>
      </c>
      <c r="G69" s="9">
        <v>42775</v>
      </c>
      <c r="H69" s="9">
        <v>7550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54450</v>
      </c>
      <c r="D76" s="9">
        <v>2475</v>
      </c>
      <c r="E76" s="9">
        <v>0</v>
      </c>
      <c r="F76" s="9">
        <v>56925</v>
      </c>
      <c r="G76" s="9">
        <v>54425</v>
      </c>
      <c r="H76" s="9">
        <v>2500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353375</v>
      </c>
      <c r="D80" s="7">
        <f t="shared" si="2"/>
        <v>3275</v>
      </c>
      <c r="E80" s="7">
        <f t="shared" si="2"/>
        <v>4825</v>
      </c>
      <c r="F80" s="7">
        <f t="shared" si="2"/>
        <v>351825</v>
      </c>
      <c r="G80" s="7">
        <f t="shared" si="2"/>
        <v>286675</v>
      </c>
      <c r="H80" s="7">
        <f t="shared" si="2"/>
        <v>65150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-1775</v>
      </c>
      <c r="D82" s="4"/>
      <c r="E82" s="4"/>
      <c r="F82" s="4">
        <f>F80-C80</f>
        <v>-1550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0</v>
      </c>
      <c r="E90" s="9">
        <v>0</v>
      </c>
      <c r="F90" s="9">
        <v>30050</v>
      </c>
      <c r="G90" s="9">
        <v>900</v>
      </c>
      <c r="H90" s="9">
        <v>29150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5375</v>
      </c>
      <c r="D94" s="9">
        <v>0</v>
      </c>
      <c r="E94" s="9">
        <v>0</v>
      </c>
      <c r="F94" s="9">
        <v>5375</v>
      </c>
      <c r="G94" s="9">
        <v>3825</v>
      </c>
      <c r="H94" s="9">
        <v>1550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18675</v>
      </c>
      <c r="D96" s="9">
        <v>0</v>
      </c>
      <c r="E96" s="9">
        <v>0</v>
      </c>
      <c r="F96" s="9">
        <v>18675</v>
      </c>
      <c r="G96" s="9">
        <v>10125</v>
      </c>
      <c r="H96" s="9">
        <v>8550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20200</v>
      </c>
      <c r="D100" s="9">
        <v>0</v>
      </c>
      <c r="E100" s="9">
        <v>0</v>
      </c>
      <c r="F100" s="9">
        <v>20200</v>
      </c>
      <c r="G100" s="9">
        <v>6875</v>
      </c>
      <c r="H100" s="9">
        <v>13325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27650</v>
      </c>
      <c r="D102" s="9">
        <v>0</v>
      </c>
      <c r="E102" s="9">
        <v>0</v>
      </c>
      <c r="F102" s="9">
        <v>27650</v>
      </c>
      <c r="G102" s="9">
        <v>27400</v>
      </c>
      <c r="H102" s="9">
        <v>250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25</v>
      </c>
      <c r="F103" s="9">
        <v>19625</v>
      </c>
      <c r="G103" s="9">
        <v>19550</v>
      </c>
      <c r="H103" s="9">
        <v>75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800</v>
      </c>
      <c r="D105" s="9">
        <v>0</v>
      </c>
      <c r="E105" s="9">
        <v>0</v>
      </c>
      <c r="F105" s="9">
        <v>800</v>
      </c>
      <c r="G105" s="9">
        <v>800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3000</v>
      </c>
      <c r="D106" s="9">
        <v>0</v>
      </c>
      <c r="E106" s="9">
        <v>25</v>
      </c>
      <c r="F106" s="9">
        <v>2975</v>
      </c>
      <c r="G106" s="9">
        <v>2900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3575</v>
      </c>
      <c r="D108" s="9">
        <v>0</v>
      </c>
      <c r="E108" s="9">
        <v>0</v>
      </c>
      <c r="F108" s="9">
        <v>3575</v>
      </c>
      <c r="G108" s="9">
        <v>2525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131000</v>
      </c>
      <c r="D121" s="7">
        <f t="shared" si="3"/>
        <v>0</v>
      </c>
      <c r="E121" s="7">
        <f t="shared" si="3"/>
        <v>50</v>
      </c>
      <c r="F121" s="7">
        <f t="shared" si="3"/>
        <v>130950</v>
      </c>
      <c r="G121" s="7">
        <f t="shared" si="3"/>
        <v>76875</v>
      </c>
      <c r="H121" s="7">
        <f t="shared" si="3"/>
        <v>54075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1500</v>
      </c>
      <c r="D123" s="4"/>
      <c r="E123" s="4"/>
      <c r="F123" s="4">
        <f>F121-C121</f>
        <v>-50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6500</v>
      </c>
      <c r="D131" s="9">
        <v>0</v>
      </c>
      <c r="E131" s="9">
        <v>0</v>
      </c>
      <c r="F131" s="9">
        <v>6500</v>
      </c>
      <c r="G131" s="9">
        <v>6280</v>
      </c>
      <c r="H131" s="9">
        <v>220</v>
      </c>
    </row>
    <row r="132" spans="1:8" ht="12" customHeight="1">
      <c r="A132" s="9" t="s">
        <v>74</v>
      </c>
      <c r="B132" s="9" t="s">
        <v>0</v>
      </c>
      <c r="C132" s="9">
        <v>50520</v>
      </c>
      <c r="D132" s="9">
        <v>0</v>
      </c>
      <c r="E132" s="9">
        <v>40</v>
      </c>
      <c r="F132" s="9">
        <v>50480</v>
      </c>
      <c r="G132" s="9">
        <v>48460</v>
      </c>
      <c r="H132" s="9">
        <v>2020</v>
      </c>
    </row>
    <row r="133" spans="1:8" ht="12" customHeight="1">
      <c r="A133" s="9" t="s">
        <v>74</v>
      </c>
      <c r="B133" s="9" t="s">
        <v>35</v>
      </c>
      <c r="C133" s="9">
        <v>47580</v>
      </c>
      <c r="D133" s="9">
        <v>0</v>
      </c>
      <c r="E133" s="9">
        <v>40</v>
      </c>
      <c r="F133" s="9">
        <v>47540</v>
      </c>
      <c r="G133" s="9">
        <v>46280</v>
      </c>
      <c r="H133" s="9">
        <v>1260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3380</v>
      </c>
      <c r="D135" s="9">
        <v>0</v>
      </c>
      <c r="E135" s="9">
        <v>40</v>
      </c>
      <c r="F135" s="9">
        <v>3340</v>
      </c>
      <c r="G135" s="9">
        <v>3120</v>
      </c>
      <c r="H135" s="9">
        <v>220</v>
      </c>
    </row>
    <row r="136" spans="1:8" ht="12" customHeight="1">
      <c r="A136" s="9" t="s">
        <v>74</v>
      </c>
      <c r="B136" s="9" t="s">
        <v>19</v>
      </c>
      <c r="C136" s="9">
        <v>63640</v>
      </c>
      <c r="D136" s="9">
        <v>0</v>
      </c>
      <c r="E136" s="9">
        <v>40</v>
      </c>
      <c r="F136" s="9">
        <v>63600</v>
      </c>
      <c r="G136" s="9">
        <v>62040</v>
      </c>
      <c r="H136" s="9">
        <v>1560</v>
      </c>
    </row>
    <row r="137" spans="1:8" ht="12" customHeight="1">
      <c r="A137" s="9" t="s">
        <v>74</v>
      </c>
      <c r="B137" s="9" t="s">
        <v>54</v>
      </c>
      <c r="C137" s="9">
        <v>1440</v>
      </c>
      <c r="D137" s="9">
        <v>0</v>
      </c>
      <c r="E137" s="9">
        <v>20</v>
      </c>
      <c r="F137" s="9">
        <v>1420</v>
      </c>
      <c r="G137" s="9">
        <v>1360</v>
      </c>
      <c r="H137" s="9">
        <v>60</v>
      </c>
    </row>
    <row r="138" spans="1:8" ht="12" customHeight="1">
      <c r="A138" s="9" t="s">
        <v>74</v>
      </c>
      <c r="B138" s="9" t="s">
        <v>109</v>
      </c>
      <c r="C138" s="9">
        <v>760</v>
      </c>
      <c r="D138" s="9">
        <v>0</v>
      </c>
      <c r="E138" s="9">
        <v>40</v>
      </c>
      <c r="F138" s="9">
        <v>720</v>
      </c>
      <c r="G138" s="9">
        <v>680</v>
      </c>
      <c r="H138" s="9">
        <v>40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174620</v>
      </c>
      <c r="D141" s="7">
        <f t="shared" si="4"/>
        <v>0</v>
      </c>
      <c r="E141" s="7">
        <f t="shared" si="4"/>
        <v>220</v>
      </c>
      <c r="F141" s="7">
        <f t="shared" si="4"/>
        <v>174400</v>
      </c>
      <c r="G141" s="7">
        <f t="shared" si="4"/>
        <v>169020</v>
      </c>
      <c r="H141" s="7">
        <f t="shared" si="4"/>
        <v>5380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-240</v>
      </c>
      <c r="D143" s="4"/>
      <c r="E143" s="4"/>
      <c r="F143" s="4">
        <f>F141-C141</f>
        <v>-220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348</v>
      </c>
      <c r="D151" s="9">
        <v>0</v>
      </c>
      <c r="E151" s="9">
        <v>36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1782</v>
      </c>
      <c r="D157" s="9">
        <v>0</v>
      </c>
      <c r="E157" s="9">
        <v>0</v>
      </c>
      <c r="F157" s="9">
        <v>1782</v>
      </c>
      <c r="G157" s="9">
        <v>1158</v>
      </c>
      <c r="H157" s="9">
        <v>624</v>
      </c>
    </row>
    <row r="158" spans="1:8" ht="12" customHeight="1">
      <c r="A158" s="9" t="s">
        <v>50</v>
      </c>
      <c r="B158" s="9" t="s">
        <v>101</v>
      </c>
      <c r="C158" s="9">
        <v>2028</v>
      </c>
      <c r="D158" s="9">
        <v>0</v>
      </c>
      <c r="E158" s="9">
        <v>0</v>
      </c>
      <c r="F158" s="9">
        <v>2028</v>
      </c>
      <c r="G158" s="9">
        <v>1428</v>
      </c>
      <c r="H158" s="9">
        <v>600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141858</v>
      </c>
      <c r="D160" s="9">
        <v>0</v>
      </c>
      <c r="E160" s="9">
        <v>174</v>
      </c>
      <c r="F160" s="9">
        <v>141684</v>
      </c>
      <c r="G160" s="9">
        <v>71064</v>
      </c>
      <c r="H160" s="9">
        <v>70620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96</v>
      </c>
      <c r="H161" s="9">
        <v>294</v>
      </c>
    </row>
    <row r="162" spans="1:8" ht="12" customHeight="1">
      <c r="A162" s="9" t="s">
        <v>93</v>
      </c>
      <c r="B162" s="9" t="s">
        <v>110</v>
      </c>
      <c r="C162" s="9">
        <v>2790</v>
      </c>
      <c r="D162" s="9">
        <v>150</v>
      </c>
      <c r="E162" s="9">
        <v>0</v>
      </c>
      <c r="F162" s="9">
        <v>2940</v>
      </c>
      <c r="G162" s="9">
        <v>2910</v>
      </c>
      <c r="H162" s="9">
        <v>30</v>
      </c>
    </row>
    <row r="163" spans="1:8" ht="12" customHeight="1">
      <c r="A163" s="9" t="s">
        <v>93</v>
      </c>
      <c r="B163" s="9" t="s">
        <v>72</v>
      </c>
      <c r="C163" s="9">
        <v>52800</v>
      </c>
      <c r="D163" s="9">
        <v>0</v>
      </c>
      <c r="E163" s="9">
        <v>222</v>
      </c>
      <c r="F163" s="9">
        <v>52578</v>
      </c>
      <c r="G163" s="9">
        <v>46500</v>
      </c>
      <c r="H163" s="9">
        <v>6078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45996</v>
      </c>
      <c r="D165" s="9">
        <v>324</v>
      </c>
      <c r="E165" s="9">
        <v>0</v>
      </c>
      <c r="F165" s="9">
        <v>46320</v>
      </c>
      <c r="G165" s="9">
        <v>32304</v>
      </c>
      <c r="H165" s="9">
        <v>14016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48648</v>
      </c>
      <c r="D169" s="9">
        <v>0</v>
      </c>
      <c r="E169" s="9">
        <v>24</v>
      </c>
      <c r="F169" s="9">
        <v>48624</v>
      </c>
      <c r="G169" s="9">
        <v>33870</v>
      </c>
      <c r="H169" s="9">
        <v>14754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3048</v>
      </c>
      <c r="D173" s="9">
        <v>0</v>
      </c>
      <c r="E173" s="9">
        <v>0</v>
      </c>
      <c r="F173" s="9">
        <v>3048</v>
      </c>
      <c r="G173" s="9">
        <v>1404</v>
      </c>
      <c r="H173" s="9">
        <v>1644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312894</v>
      </c>
      <c r="D181" s="7">
        <f t="shared" si="5"/>
        <v>474</v>
      </c>
      <c r="E181" s="7">
        <f t="shared" si="5"/>
        <v>456</v>
      </c>
      <c r="F181" s="7">
        <f t="shared" si="5"/>
        <v>312912</v>
      </c>
      <c r="G181" s="7">
        <f t="shared" si="5"/>
        <v>204252</v>
      </c>
      <c r="H181" s="7">
        <f t="shared" si="5"/>
        <v>108660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-1434</v>
      </c>
      <c r="D183" s="4"/>
      <c r="E183" s="4"/>
      <c r="F183" s="4">
        <f>F181-C181</f>
        <v>18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300</v>
      </c>
      <c r="F196" s="9">
        <v>23500</v>
      </c>
      <c r="G196" s="9">
        <v>21800</v>
      </c>
      <c r="H196" s="9">
        <v>1700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91100</v>
      </c>
      <c r="D199" s="9">
        <v>0</v>
      </c>
      <c r="E199" s="9">
        <v>2275</v>
      </c>
      <c r="F199" s="9">
        <v>88825</v>
      </c>
      <c r="G199" s="9">
        <v>20525</v>
      </c>
      <c r="H199" s="9">
        <v>68300</v>
      </c>
    </row>
    <row r="200" spans="1:8" ht="12" customHeight="1">
      <c r="A200" s="9" t="s">
        <v>50</v>
      </c>
      <c r="B200" s="9" t="s">
        <v>101</v>
      </c>
      <c r="C200" s="9">
        <v>48250</v>
      </c>
      <c r="D200" s="9">
        <v>0</v>
      </c>
      <c r="E200" s="9">
        <v>750</v>
      </c>
      <c r="F200" s="9">
        <v>47500</v>
      </c>
      <c r="G200" s="9">
        <v>30425</v>
      </c>
      <c r="H200" s="9">
        <v>17075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34125</v>
      </c>
      <c r="D202" s="9">
        <v>0</v>
      </c>
      <c r="E202" s="9">
        <v>0</v>
      </c>
      <c r="F202" s="9">
        <v>34125</v>
      </c>
      <c r="G202" s="9">
        <v>26250</v>
      </c>
      <c r="H202" s="9">
        <v>7875</v>
      </c>
    </row>
    <row r="203" spans="1:8" ht="12" customHeight="1">
      <c r="A203" s="9" t="s">
        <v>98</v>
      </c>
      <c r="B203" s="9" t="s">
        <v>4</v>
      </c>
      <c r="C203" s="9">
        <v>360875</v>
      </c>
      <c r="D203" s="9">
        <v>0</v>
      </c>
      <c r="E203" s="9">
        <v>5325</v>
      </c>
      <c r="F203" s="9">
        <v>355550</v>
      </c>
      <c r="G203" s="9">
        <v>135975</v>
      </c>
      <c r="H203" s="9">
        <v>219575</v>
      </c>
    </row>
    <row r="204" spans="1:8" ht="12" customHeight="1">
      <c r="A204" s="9" t="s">
        <v>93</v>
      </c>
      <c r="B204" s="9" t="s">
        <v>110</v>
      </c>
      <c r="C204" s="9">
        <v>6300</v>
      </c>
      <c r="D204" s="9">
        <v>0</v>
      </c>
      <c r="E204" s="9">
        <v>50</v>
      </c>
      <c r="F204" s="9">
        <v>6250</v>
      </c>
      <c r="G204" s="9">
        <v>4625</v>
      </c>
      <c r="H204" s="9">
        <v>1625</v>
      </c>
    </row>
    <row r="205" spans="1:8" ht="12" customHeight="1">
      <c r="A205" s="9" t="s">
        <v>93</v>
      </c>
      <c r="B205" s="9" t="s">
        <v>72</v>
      </c>
      <c r="C205" s="9">
        <v>442250</v>
      </c>
      <c r="D205" s="9">
        <v>0</v>
      </c>
      <c r="E205" s="9">
        <v>575</v>
      </c>
      <c r="F205" s="9">
        <v>441675</v>
      </c>
      <c r="G205" s="9">
        <v>395825</v>
      </c>
      <c r="H205" s="9">
        <v>45850</v>
      </c>
    </row>
    <row r="206" spans="1:8" ht="12" customHeight="1">
      <c r="A206" s="9" t="s">
        <v>93</v>
      </c>
      <c r="B206" s="9" t="s">
        <v>8</v>
      </c>
      <c r="C206" s="9">
        <v>76600</v>
      </c>
      <c r="D206" s="9">
        <v>0</v>
      </c>
      <c r="E206" s="9">
        <v>550</v>
      </c>
      <c r="F206" s="9">
        <v>76050</v>
      </c>
      <c r="G206" s="9">
        <v>76050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185325</v>
      </c>
      <c r="D207" s="9">
        <v>0</v>
      </c>
      <c r="E207" s="9">
        <v>575</v>
      </c>
      <c r="F207" s="9">
        <v>184750</v>
      </c>
      <c r="G207" s="9">
        <v>136700</v>
      </c>
      <c r="H207" s="9">
        <v>48050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9625</v>
      </c>
      <c r="D211" s="9">
        <v>0</v>
      </c>
      <c r="E211" s="9">
        <v>0</v>
      </c>
      <c r="F211" s="9">
        <v>9625</v>
      </c>
      <c r="G211" s="9">
        <v>3150</v>
      </c>
      <c r="H211" s="9">
        <v>6475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7000</v>
      </c>
      <c r="D214" s="9">
        <v>0</v>
      </c>
      <c r="E214" s="9">
        <v>0</v>
      </c>
      <c r="F214" s="9">
        <v>7000</v>
      </c>
      <c r="G214" s="9">
        <v>2000</v>
      </c>
      <c r="H214" s="9">
        <v>5000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54725</v>
      </c>
      <c r="D216" s="9">
        <v>0</v>
      </c>
      <c r="E216" s="9">
        <v>125</v>
      </c>
      <c r="F216" s="9">
        <v>54600</v>
      </c>
      <c r="G216" s="9">
        <v>40350</v>
      </c>
      <c r="H216" s="9">
        <v>14250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2500</v>
      </c>
      <c r="D220" s="9">
        <v>0</v>
      </c>
      <c r="E220" s="9">
        <v>0</v>
      </c>
      <c r="F220" s="9">
        <v>2500</v>
      </c>
      <c r="G220" s="9">
        <v>2500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1395550</v>
      </c>
      <c r="D224" s="7">
        <f t="shared" si="6"/>
        <v>0</v>
      </c>
      <c r="E224" s="7">
        <f t="shared" si="6"/>
        <v>10525</v>
      </c>
      <c r="F224" s="7">
        <f t="shared" si="6"/>
        <v>1385025</v>
      </c>
      <c r="G224" s="7">
        <f t="shared" si="6"/>
        <v>935650</v>
      </c>
      <c r="H224" s="7">
        <f t="shared" si="6"/>
        <v>449375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-8800</v>
      </c>
      <c r="D226" s="4"/>
      <c r="E226" s="4"/>
      <c r="F226" s="4">
        <f>F224-C224</f>
        <v>-10525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150</v>
      </c>
      <c r="D259" s="9">
        <v>0</v>
      </c>
      <c r="E259" s="9">
        <v>0</v>
      </c>
      <c r="F259" s="9">
        <v>150</v>
      </c>
      <c r="G259" s="9">
        <v>150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183375</v>
      </c>
      <c r="D272" s="9">
        <v>0</v>
      </c>
      <c r="E272" s="9">
        <v>1825</v>
      </c>
      <c r="F272" s="9">
        <v>181550</v>
      </c>
      <c r="G272" s="9">
        <v>164950</v>
      </c>
      <c r="H272" s="9">
        <v>16600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185000</v>
      </c>
      <c r="D276" s="7">
        <f t="shared" si="8"/>
        <v>0</v>
      </c>
      <c r="E276" s="7">
        <f t="shared" si="8"/>
        <v>1825</v>
      </c>
      <c r="F276" s="7">
        <f t="shared" si="8"/>
        <v>183175</v>
      </c>
      <c r="G276" s="7">
        <f t="shared" si="8"/>
        <v>165900</v>
      </c>
      <c r="H276" s="7">
        <f t="shared" si="8"/>
        <v>17275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-1825</v>
      </c>
      <c r="D278" s="4"/>
      <c r="E278" s="4"/>
      <c r="F278" s="4">
        <f>F276-C276</f>
        <v>-1825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1885</v>
      </c>
      <c r="D293" s="9">
        <v>60</v>
      </c>
      <c r="E293" s="9">
        <v>0</v>
      </c>
      <c r="F293" s="9">
        <v>1945</v>
      </c>
      <c r="G293" s="9">
        <v>1935</v>
      </c>
      <c r="H293" s="9">
        <v>10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180</v>
      </c>
      <c r="H297" s="9">
        <v>25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2130</v>
      </c>
      <c r="D308" s="7">
        <f t="shared" si="9"/>
        <v>60</v>
      </c>
      <c r="E308" s="7">
        <f t="shared" si="9"/>
        <v>0</v>
      </c>
      <c r="F308" s="7">
        <f t="shared" si="9"/>
        <v>2190</v>
      </c>
      <c r="G308" s="7">
        <f t="shared" si="9"/>
        <v>2155</v>
      </c>
      <c r="H308" s="7">
        <f t="shared" si="9"/>
        <v>35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30</v>
      </c>
      <c r="D310" s="4"/>
      <c r="E310" s="4"/>
      <c r="F310" s="4">
        <f>F308-C308</f>
        <v>60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274</v>
      </c>
      <c r="D395" s="9">
        <v>20</v>
      </c>
      <c r="E395" s="9">
        <v>0</v>
      </c>
      <c r="F395" s="9">
        <v>294</v>
      </c>
      <c r="G395" s="9">
        <v>240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386</v>
      </c>
      <c r="D399" s="7">
        <f t="shared" si="13"/>
        <v>20</v>
      </c>
      <c r="E399" s="7">
        <f t="shared" si="13"/>
        <v>0</v>
      </c>
      <c r="F399" s="7">
        <f t="shared" si="13"/>
        <v>406</v>
      </c>
      <c r="G399" s="7">
        <f t="shared" si="13"/>
        <v>343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20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2725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31450</v>
      </c>
      <c r="D443" s="9">
        <v>0</v>
      </c>
      <c r="E443" s="9">
        <v>200</v>
      </c>
      <c r="F443" s="9">
        <v>31250</v>
      </c>
      <c r="G443" s="9">
        <v>19950</v>
      </c>
      <c r="H443" s="9">
        <v>11300</v>
      </c>
    </row>
    <row r="444" spans="1:8" ht="12" customHeight="1">
      <c r="A444" s="9" t="s">
        <v>50</v>
      </c>
      <c r="B444" s="9" t="s">
        <v>101</v>
      </c>
      <c r="C444" s="9">
        <v>4150</v>
      </c>
      <c r="D444" s="9">
        <v>0</v>
      </c>
      <c r="E444" s="9">
        <v>0</v>
      </c>
      <c r="F444" s="9">
        <v>4150</v>
      </c>
      <c r="G444" s="9">
        <v>1275</v>
      </c>
      <c r="H444" s="9">
        <v>2875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31200</v>
      </c>
      <c r="D447" s="9">
        <v>0</v>
      </c>
      <c r="E447" s="9">
        <v>750</v>
      </c>
      <c r="F447" s="9">
        <v>30450</v>
      </c>
      <c r="G447" s="9">
        <v>13975</v>
      </c>
      <c r="H447" s="9">
        <v>16475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103000</v>
      </c>
      <c r="D449" s="9">
        <v>0</v>
      </c>
      <c r="E449" s="9">
        <v>2125</v>
      </c>
      <c r="F449" s="9">
        <v>100875</v>
      </c>
      <c r="G449" s="9">
        <v>80225</v>
      </c>
      <c r="H449" s="9">
        <v>20650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62025</v>
      </c>
      <c r="D451" s="9">
        <v>800</v>
      </c>
      <c r="E451" s="9">
        <v>250</v>
      </c>
      <c r="F451" s="9">
        <v>62575</v>
      </c>
      <c r="G451" s="9">
        <v>58850</v>
      </c>
      <c r="H451" s="9">
        <v>3725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51825</v>
      </c>
      <c r="D455" s="9">
        <v>0</v>
      </c>
      <c r="E455" s="9">
        <v>1500</v>
      </c>
      <c r="F455" s="9">
        <v>50325</v>
      </c>
      <c r="G455" s="9">
        <v>42775</v>
      </c>
      <c r="H455" s="9">
        <v>7550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54450</v>
      </c>
      <c r="D462" s="9">
        <v>2475</v>
      </c>
      <c r="E462" s="9">
        <v>0</v>
      </c>
      <c r="F462" s="9">
        <v>56925</v>
      </c>
      <c r="G462" s="9">
        <v>54425</v>
      </c>
      <c r="H462" s="9">
        <v>2500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353375</v>
      </c>
      <c r="D466" s="7">
        <f t="shared" si="16"/>
        <v>3275</v>
      </c>
      <c r="E466" s="7">
        <f t="shared" si="16"/>
        <v>4825</v>
      </c>
      <c r="F466" s="7">
        <f t="shared" si="16"/>
        <v>351825</v>
      </c>
      <c r="G466" s="7">
        <f t="shared" si="16"/>
        <v>286675</v>
      </c>
      <c r="H466" s="7">
        <f t="shared" si="16"/>
        <v>65150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-1550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0</v>
      </c>
      <c r="E476" s="9">
        <v>0</v>
      </c>
      <c r="F476" s="9">
        <v>30050</v>
      </c>
      <c r="G476" s="9">
        <v>900</v>
      </c>
      <c r="H476" s="9">
        <v>29150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5375</v>
      </c>
      <c r="D480" s="9">
        <v>0</v>
      </c>
      <c r="E480" s="9">
        <v>0</v>
      </c>
      <c r="F480" s="9">
        <v>5375</v>
      </c>
      <c r="G480" s="9">
        <v>3825</v>
      </c>
      <c r="H480" s="9">
        <v>1550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18675</v>
      </c>
      <c r="D482" s="9">
        <v>0</v>
      </c>
      <c r="E482" s="9">
        <v>0</v>
      </c>
      <c r="F482" s="9">
        <v>18675</v>
      </c>
      <c r="G482" s="9">
        <v>10125</v>
      </c>
      <c r="H482" s="9">
        <v>8550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20200</v>
      </c>
      <c r="D486" s="9">
        <v>0</v>
      </c>
      <c r="E486" s="9">
        <v>0</v>
      </c>
      <c r="F486" s="9">
        <v>20200</v>
      </c>
      <c r="G486" s="9">
        <v>6875</v>
      </c>
      <c r="H486" s="9">
        <v>13325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27650</v>
      </c>
      <c r="D488" s="9">
        <v>0</v>
      </c>
      <c r="E488" s="9">
        <v>0</v>
      </c>
      <c r="F488" s="9">
        <v>27650</v>
      </c>
      <c r="G488" s="9">
        <v>27400</v>
      </c>
      <c r="H488" s="9">
        <v>250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25</v>
      </c>
      <c r="F489" s="9">
        <v>19625</v>
      </c>
      <c r="G489" s="9">
        <v>19550</v>
      </c>
      <c r="H489" s="9">
        <v>75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800</v>
      </c>
      <c r="D491" s="9">
        <v>0</v>
      </c>
      <c r="E491" s="9">
        <v>0</v>
      </c>
      <c r="F491" s="9">
        <v>800</v>
      </c>
      <c r="G491" s="9">
        <v>800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3000</v>
      </c>
      <c r="D492" s="9">
        <v>0</v>
      </c>
      <c r="E492" s="9">
        <v>25</v>
      </c>
      <c r="F492" s="9">
        <v>2975</v>
      </c>
      <c r="G492" s="9">
        <v>2900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3575</v>
      </c>
      <c r="D494" s="9">
        <v>0</v>
      </c>
      <c r="E494" s="9">
        <v>0</v>
      </c>
      <c r="F494" s="9">
        <v>3575</v>
      </c>
      <c r="G494" s="9">
        <v>2525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131000</v>
      </c>
      <c r="D507" s="7">
        <f t="shared" si="17"/>
        <v>0</v>
      </c>
      <c r="E507" s="7">
        <f t="shared" si="17"/>
        <v>50</v>
      </c>
      <c r="F507" s="7">
        <f t="shared" si="17"/>
        <v>130950</v>
      </c>
      <c r="G507" s="7">
        <f t="shared" si="17"/>
        <v>76875</v>
      </c>
      <c r="H507" s="7">
        <f t="shared" si="17"/>
        <v>54075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6440</v>
      </c>
      <c r="D517" s="9">
        <v>0</v>
      </c>
      <c r="E517" s="9">
        <v>0</v>
      </c>
      <c r="F517" s="9">
        <v>6440</v>
      </c>
      <c r="G517" s="9">
        <v>6220</v>
      </c>
      <c r="H517" s="9">
        <v>220</v>
      </c>
    </row>
    <row r="518" spans="1:8" ht="12" customHeight="1">
      <c r="A518" s="9" t="s">
        <v>74</v>
      </c>
      <c r="B518" s="9" t="s">
        <v>0</v>
      </c>
      <c r="C518" s="9">
        <v>6760</v>
      </c>
      <c r="D518" s="9">
        <v>0</v>
      </c>
      <c r="E518" s="9">
        <v>0</v>
      </c>
      <c r="F518" s="9">
        <v>6760</v>
      </c>
      <c r="G518" s="9">
        <v>6200</v>
      </c>
      <c r="H518" s="9">
        <v>560</v>
      </c>
    </row>
    <row r="519" spans="1:8" ht="12" customHeight="1">
      <c r="A519" s="9" t="s">
        <v>74</v>
      </c>
      <c r="B519" s="9" t="s">
        <v>35</v>
      </c>
      <c r="C519" s="9">
        <v>2380</v>
      </c>
      <c r="D519" s="9">
        <v>0</v>
      </c>
      <c r="E519" s="9">
        <v>0</v>
      </c>
      <c r="F519" s="9">
        <v>2380</v>
      </c>
      <c r="G519" s="9">
        <v>2240</v>
      </c>
      <c r="H519" s="9">
        <v>140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2320</v>
      </c>
      <c r="H521" s="9">
        <v>80</v>
      </c>
    </row>
    <row r="522" spans="1:8" ht="12" customHeight="1">
      <c r="A522" s="9" t="s">
        <v>74</v>
      </c>
      <c r="B522" s="9" t="s">
        <v>19</v>
      </c>
      <c r="C522" s="9">
        <v>59740</v>
      </c>
      <c r="D522" s="9">
        <v>0</v>
      </c>
      <c r="E522" s="9">
        <v>40</v>
      </c>
      <c r="F522" s="9">
        <v>59700</v>
      </c>
      <c r="G522" s="9">
        <v>58140</v>
      </c>
      <c r="H522" s="9">
        <v>1560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760</v>
      </c>
      <c r="D524" s="9">
        <v>0</v>
      </c>
      <c r="E524" s="9">
        <v>40</v>
      </c>
      <c r="F524" s="9">
        <v>720</v>
      </c>
      <c r="G524" s="9">
        <v>680</v>
      </c>
      <c r="H524" s="9">
        <v>40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79180</v>
      </c>
      <c r="D527" s="7">
        <f t="shared" si="18"/>
        <v>0</v>
      </c>
      <c r="E527" s="7">
        <f t="shared" si="18"/>
        <v>80</v>
      </c>
      <c r="F527" s="7">
        <f t="shared" si="18"/>
        <v>79100</v>
      </c>
      <c r="G527" s="7">
        <f t="shared" si="18"/>
        <v>76500</v>
      </c>
      <c r="H527" s="7">
        <f t="shared" si="18"/>
        <v>2600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-80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41880</v>
      </c>
      <c r="D558" s="9">
        <v>0</v>
      </c>
      <c r="E558" s="9">
        <v>40</v>
      </c>
      <c r="F558" s="9">
        <v>41840</v>
      </c>
      <c r="G558" s="9">
        <v>40400</v>
      </c>
      <c r="H558" s="9">
        <v>1440</v>
      </c>
    </row>
    <row r="559" spans="1:8" ht="12" customHeight="1">
      <c r="A559" s="9" t="s">
        <v>74</v>
      </c>
      <c r="B559" s="9" t="s">
        <v>35</v>
      </c>
      <c r="C559" s="9">
        <v>42720</v>
      </c>
      <c r="D559" s="9">
        <v>0</v>
      </c>
      <c r="E559" s="9">
        <v>40</v>
      </c>
      <c r="F559" s="9">
        <v>42680</v>
      </c>
      <c r="G559" s="9">
        <v>41560</v>
      </c>
      <c r="H559" s="9">
        <v>1120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980</v>
      </c>
      <c r="D561" s="9">
        <v>0</v>
      </c>
      <c r="E561" s="9">
        <v>40</v>
      </c>
      <c r="F561" s="9">
        <v>940</v>
      </c>
      <c r="G561" s="9">
        <v>800</v>
      </c>
      <c r="H561" s="9">
        <v>140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120</v>
      </c>
      <c r="D563" s="9">
        <v>0</v>
      </c>
      <c r="E563" s="9">
        <v>20</v>
      </c>
      <c r="F563" s="9">
        <v>100</v>
      </c>
      <c r="G563" s="9">
        <v>40</v>
      </c>
      <c r="H563" s="9">
        <v>60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85800</v>
      </c>
      <c r="D567" s="7">
        <f t="shared" si="20"/>
        <v>0</v>
      </c>
      <c r="E567" s="7">
        <f t="shared" si="20"/>
        <v>140</v>
      </c>
      <c r="F567" s="7">
        <f t="shared" si="20"/>
        <v>85660</v>
      </c>
      <c r="G567" s="7">
        <f t="shared" si="20"/>
        <v>82900</v>
      </c>
      <c r="H567" s="7">
        <f t="shared" si="20"/>
        <v>2760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-140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1584</v>
      </c>
      <c r="D603" s="9">
        <v>0</v>
      </c>
      <c r="E603" s="9">
        <v>0</v>
      </c>
      <c r="F603" s="9">
        <v>1584</v>
      </c>
      <c r="G603" s="9">
        <v>1002</v>
      </c>
      <c r="H603" s="9">
        <v>582</v>
      </c>
    </row>
    <row r="604" spans="1:8" ht="12" customHeight="1">
      <c r="A604" s="9" t="s">
        <v>50</v>
      </c>
      <c r="B604" s="9" t="s">
        <v>101</v>
      </c>
      <c r="C604" s="9">
        <v>1806</v>
      </c>
      <c r="D604" s="9">
        <v>0</v>
      </c>
      <c r="E604" s="9">
        <v>0</v>
      </c>
      <c r="F604" s="9">
        <v>1806</v>
      </c>
      <c r="G604" s="9">
        <v>1212</v>
      </c>
      <c r="H604" s="9">
        <v>594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133938</v>
      </c>
      <c r="D606" s="9">
        <v>0</v>
      </c>
      <c r="E606" s="9">
        <v>150</v>
      </c>
      <c r="F606" s="9">
        <v>133788</v>
      </c>
      <c r="G606" s="9">
        <v>66168</v>
      </c>
      <c r="H606" s="9">
        <v>67620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2790</v>
      </c>
      <c r="D608" s="9">
        <v>150</v>
      </c>
      <c r="E608" s="9">
        <v>0</v>
      </c>
      <c r="F608" s="9">
        <v>2940</v>
      </c>
      <c r="G608" s="9">
        <v>2910</v>
      </c>
      <c r="H608" s="9">
        <v>30</v>
      </c>
    </row>
    <row r="609" spans="1:8" ht="12" customHeight="1">
      <c r="A609" s="9" t="s">
        <v>93</v>
      </c>
      <c r="B609" s="9" t="s">
        <v>72</v>
      </c>
      <c r="C609" s="9">
        <v>11094</v>
      </c>
      <c r="D609" s="9">
        <v>0</v>
      </c>
      <c r="E609" s="9">
        <v>0</v>
      </c>
      <c r="F609" s="9">
        <v>11094</v>
      </c>
      <c r="G609" s="9">
        <v>9258</v>
      </c>
      <c r="H609" s="9">
        <v>1836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40734</v>
      </c>
      <c r="D611" s="9">
        <v>324</v>
      </c>
      <c r="E611" s="9">
        <v>0</v>
      </c>
      <c r="F611" s="9">
        <v>41058</v>
      </c>
      <c r="G611" s="9">
        <v>30054</v>
      </c>
      <c r="H611" s="9">
        <v>11004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47766</v>
      </c>
      <c r="D615" s="9">
        <v>0</v>
      </c>
      <c r="E615" s="9">
        <v>24</v>
      </c>
      <c r="F615" s="9">
        <v>47742</v>
      </c>
      <c r="G615" s="9">
        <v>33006</v>
      </c>
      <c r="H615" s="9">
        <v>14736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244698</v>
      </c>
      <c r="D627" s="7">
        <f t="shared" si="22"/>
        <v>474</v>
      </c>
      <c r="E627" s="7">
        <f t="shared" si="22"/>
        <v>174</v>
      </c>
      <c r="F627" s="7">
        <f t="shared" si="22"/>
        <v>244998</v>
      </c>
      <c r="G627" s="7">
        <f t="shared" si="22"/>
        <v>148308</v>
      </c>
      <c r="H627" s="7">
        <f t="shared" si="22"/>
        <v>96690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300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108</v>
      </c>
      <c r="D683" s="9">
        <v>0</v>
      </c>
      <c r="E683" s="9">
        <v>0</v>
      </c>
      <c r="F683" s="9">
        <v>108</v>
      </c>
      <c r="G683" s="9">
        <v>66</v>
      </c>
      <c r="H683" s="9">
        <v>42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3126</v>
      </c>
      <c r="D707" s="7">
        <f t="shared" si="24"/>
        <v>0</v>
      </c>
      <c r="E707" s="7">
        <f t="shared" si="24"/>
        <v>0</v>
      </c>
      <c r="F707" s="7">
        <f t="shared" si="24"/>
        <v>3126</v>
      </c>
      <c r="G707" s="7">
        <f t="shared" si="24"/>
        <v>1620</v>
      </c>
      <c r="H707" s="7">
        <f t="shared" si="24"/>
        <v>1506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888</v>
      </c>
      <c r="D806" s="9">
        <v>0</v>
      </c>
      <c r="E806" s="9">
        <v>0</v>
      </c>
      <c r="F806" s="9">
        <v>888</v>
      </c>
      <c r="G806" s="9">
        <v>0</v>
      </c>
      <c r="H806" s="9">
        <v>888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948</v>
      </c>
      <c r="D827" s="7">
        <f t="shared" si="27"/>
        <v>0</v>
      </c>
      <c r="E827" s="7">
        <f t="shared" si="27"/>
        <v>0</v>
      </c>
      <c r="F827" s="7">
        <f t="shared" si="27"/>
        <v>948</v>
      </c>
      <c r="G827" s="7">
        <f t="shared" si="27"/>
        <v>60</v>
      </c>
      <c r="H827" s="7">
        <f t="shared" si="27"/>
        <v>888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348</v>
      </c>
      <c r="D837" s="9">
        <v>0</v>
      </c>
      <c r="E837" s="9">
        <v>36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6270</v>
      </c>
      <c r="D846" s="9">
        <v>0</v>
      </c>
      <c r="E846" s="9">
        <v>24</v>
      </c>
      <c r="F846" s="9">
        <v>6246</v>
      </c>
      <c r="G846" s="9">
        <v>4530</v>
      </c>
      <c r="H846" s="9">
        <v>1716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96</v>
      </c>
      <c r="H847" s="9">
        <v>24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41286</v>
      </c>
      <c r="D849" s="9">
        <v>0</v>
      </c>
      <c r="E849" s="9">
        <v>222</v>
      </c>
      <c r="F849" s="9">
        <v>41064</v>
      </c>
      <c r="G849" s="9">
        <v>36822</v>
      </c>
      <c r="H849" s="9">
        <v>4242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3654</v>
      </c>
      <c r="D851" s="9">
        <v>0</v>
      </c>
      <c r="E851" s="9">
        <v>0</v>
      </c>
      <c r="F851" s="9">
        <v>3654</v>
      </c>
      <c r="G851" s="9">
        <v>1704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64116</v>
      </c>
      <c r="D867" s="7">
        <f t="shared" si="28"/>
        <v>0</v>
      </c>
      <c r="E867" s="7">
        <f t="shared" si="28"/>
        <v>282</v>
      </c>
      <c r="F867" s="7">
        <f t="shared" si="28"/>
        <v>63834</v>
      </c>
      <c r="G867" s="7">
        <f t="shared" si="28"/>
        <v>54258</v>
      </c>
      <c r="H867" s="7">
        <f t="shared" si="28"/>
        <v>9576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-282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25</v>
      </c>
      <c r="F922" s="9">
        <v>3525</v>
      </c>
      <c r="G922" s="9">
        <v>3100</v>
      </c>
      <c r="H922" s="9">
        <v>425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83050</v>
      </c>
      <c r="D925" s="9">
        <v>0</v>
      </c>
      <c r="E925" s="9">
        <v>1825</v>
      </c>
      <c r="F925" s="9">
        <v>81225</v>
      </c>
      <c r="G925" s="9">
        <v>17200</v>
      </c>
      <c r="H925" s="9">
        <v>64025</v>
      </c>
    </row>
    <row r="926" spans="1:8" ht="12" customHeight="1">
      <c r="A926" s="9" t="s">
        <v>50</v>
      </c>
      <c r="B926" s="9" t="s">
        <v>101</v>
      </c>
      <c r="C926" s="9">
        <v>41925</v>
      </c>
      <c r="D926" s="9">
        <v>0</v>
      </c>
      <c r="E926" s="9">
        <v>0</v>
      </c>
      <c r="F926" s="9">
        <v>41925</v>
      </c>
      <c r="G926" s="9">
        <v>26350</v>
      </c>
      <c r="H926" s="9">
        <v>15575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20675</v>
      </c>
      <c r="D928" s="9">
        <v>0</v>
      </c>
      <c r="E928" s="9">
        <v>0</v>
      </c>
      <c r="F928" s="9">
        <v>20675</v>
      </c>
      <c r="G928" s="9">
        <v>12800</v>
      </c>
      <c r="H928" s="9">
        <v>7875</v>
      </c>
    </row>
    <row r="929" spans="1:8" ht="12" customHeight="1">
      <c r="A929" s="9" t="s">
        <v>98</v>
      </c>
      <c r="B929" s="9" t="s">
        <v>4</v>
      </c>
      <c r="C929" s="9">
        <v>346275</v>
      </c>
      <c r="D929" s="9">
        <v>0</v>
      </c>
      <c r="E929" s="9">
        <v>5325</v>
      </c>
      <c r="F929" s="9">
        <v>340950</v>
      </c>
      <c r="G929" s="9">
        <v>133650</v>
      </c>
      <c r="H929" s="9">
        <v>207300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179900</v>
      </c>
      <c r="D931" s="9">
        <v>0</v>
      </c>
      <c r="E931" s="9">
        <v>525</v>
      </c>
      <c r="F931" s="9">
        <v>179375</v>
      </c>
      <c r="G931" s="9">
        <v>158850</v>
      </c>
      <c r="H931" s="9">
        <v>20525</v>
      </c>
    </row>
    <row r="932" spans="1:8" ht="12" customHeight="1">
      <c r="A932" s="9" t="s">
        <v>93</v>
      </c>
      <c r="B932" s="9" t="s">
        <v>8</v>
      </c>
      <c r="C932" s="9">
        <v>35150</v>
      </c>
      <c r="D932" s="9">
        <v>0</v>
      </c>
      <c r="E932" s="9">
        <v>550</v>
      </c>
      <c r="F932" s="9">
        <v>34600</v>
      </c>
      <c r="G932" s="9">
        <v>34600</v>
      </c>
      <c r="H932" s="9">
        <v>0</v>
      </c>
    </row>
    <row r="933" spans="1:8" ht="12" customHeight="1">
      <c r="A933" s="9" t="s">
        <v>77</v>
      </c>
      <c r="B933" s="9" t="s">
        <v>77</v>
      </c>
      <c r="C933" s="9">
        <v>123175</v>
      </c>
      <c r="D933" s="9">
        <v>0</v>
      </c>
      <c r="E933" s="9">
        <v>575</v>
      </c>
      <c r="F933" s="9">
        <v>122600</v>
      </c>
      <c r="G933" s="9">
        <v>77025</v>
      </c>
      <c r="H933" s="9">
        <v>45575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3150</v>
      </c>
      <c r="H937" s="9">
        <v>5725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5175</v>
      </c>
      <c r="D942" s="9">
        <v>0</v>
      </c>
      <c r="E942" s="9">
        <v>25</v>
      </c>
      <c r="F942" s="9">
        <v>5150</v>
      </c>
      <c r="G942" s="9">
        <v>600</v>
      </c>
      <c r="H942" s="9">
        <v>4550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872450</v>
      </c>
      <c r="D950" s="7">
        <f t="shared" si="30"/>
        <v>0</v>
      </c>
      <c r="E950" s="7">
        <f t="shared" si="30"/>
        <v>8850</v>
      </c>
      <c r="F950" s="7">
        <f t="shared" si="30"/>
        <v>863600</v>
      </c>
      <c r="G950" s="7">
        <f t="shared" si="30"/>
        <v>479750</v>
      </c>
      <c r="H950" s="7">
        <f t="shared" si="30"/>
        <v>383850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-8850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2400</v>
      </c>
      <c r="D968" s="9">
        <v>0</v>
      </c>
      <c r="E968" s="9">
        <v>0</v>
      </c>
      <c r="F968" s="9">
        <v>2400</v>
      </c>
      <c r="G968" s="9">
        <v>625</v>
      </c>
      <c r="H968" s="9">
        <v>1775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6475</v>
      </c>
      <c r="D972" s="9">
        <v>0</v>
      </c>
      <c r="E972" s="9">
        <v>0</v>
      </c>
      <c r="F972" s="9">
        <v>6475</v>
      </c>
      <c r="G972" s="9">
        <v>1800</v>
      </c>
      <c r="H972" s="9">
        <v>4675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12975</v>
      </c>
      <c r="H974" s="9">
        <v>2450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43200</v>
      </c>
      <c r="D976" s="9">
        <v>0</v>
      </c>
      <c r="E976" s="9">
        <v>0</v>
      </c>
      <c r="F976" s="9">
        <v>43200</v>
      </c>
      <c r="G976" s="9">
        <v>43200</v>
      </c>
      <c r="H976" s="9">
        <v>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2875</v>
      </c>
      <c r="D985" s="9">
        <v>0</v>
      </c>
      <c r="E985" s="9">
        <v>0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84425</v>
      </c>
      <c r="D993" s="7">
        <f t="shared" si="31"/>
        <v>0</v>
      </c>
      <c r="E993" s="7">
        <f t="shared" si="31"/>
        <v>0</v>
      </c>
      <c r="F993" s="7">
        <f t="shared" si="31"/>
        <v>84425</v>
      </c>
      <c r="G993" s="7">
        <f t="shared" si="31"/>
        <v>72650</v>
      </c>
      <c r="H993" s="7">
        <f t="shared" si="31"/>
        <v>11775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275</v>
      </c>
      <c r="F1008" s="9">
        <v>19975</v>
      </c>
      <c r="G1008" s="9">
        <v>18700</v>
      </c>
      <c r="H1008" s="9">
        <v>1275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5650</v>
      </c>
      <c r="D1011" s="9">
        <v>0</v>
      </c>
      <c r="E1011" s="9">
        <v>450</v>
      </c>
      <c r="F1011" s="9">
        <v>5200</v>
      </c>
      <c r="G1011" s="9">
        <v>2700</v>
      </c>
      <c r="H1011" s="9">
        <v>2500</v>
      </c>
    </row>
    <row r="1012" spans="1:8" ht="12.75">
      <c r="A1012" s="9" t="s">
        <v>50</v>
      </c>
      <c r="B1012" s="9" t="s">
        <v>101</v>
      </c>
      <c r="C1012" s="9">
        <v>6325</v>
      </c>
      <c r="D1012" s="9">
        <v>0</v>
      </c>
      <c r="E1012" s="9">
        <v>750</v>
      </c>
      <c r="F1012" s="9">
        <v>5575</v>
      </c>
      <c r="G1012" s="9">
        <v>4075</v>
      </c>
      <c r="H1012" s="9">
        <v>1500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8125</v>
      </c>
      <c r="D1015" s="9">
        <v>0</v>
      </c>
      <c r="E1015" s="9">
        <v>0</v>
      </c>
      <c r="F1015" s="9">
        <v>8125</v>
      </c>
      <c r="G1015" s="9">
        <v>525</v>
      </c>
      <c r="H1015" s="9">
        <v>7600</v>
      </c>
    </row>
    <row r="1016" spans="1:8" ht="12.75">
      <c r="A1016" s="9" t="s">
        <v>93</v>
      </c>
      <c r="B1016" s="9" t="s">
        <v>110</v>
      </c>
      <c r="C1016" s="9">
        <v>6300</v>
      </c>
      <c r="D1016" s="9">
        <v>0</v>
      </c>
      <c r="E1016" s="9">
        <v>50</v>
      </c>
      <c r="F1016" s="9">
        <v>6250</v>
      </c>
      <c r="G1016" s="9">
        <v>4625</v>
      </c>
      <c r="H1016" s="9">
        <v>1625</v>
      </c>
    </row>
    <row r="1017" spans="1:8" ht="12.75">
      <c r="A1017" s="9" t="s">
        <v>93</v>
      </c>
      <c r="B1017" s="9" t="s">
        <v>72</v>
      </c>
      <c r="C1017" s="9">
        <v>246925</v>
      </c>
      <c r="D1017" s="9">
        <v>0</v>
      </c>
      <c r="E1017" s="9">
        <v>50</v>
      </c>
      <c r="F1017" s="9">
        <v>246875</v>
      </c>
      <c r="G1017" s="9">
        <v>224000</v>
      </c>
      <c r="H1017" s="9">
        <v>22875</v>
      </c>
    </row>
    <row r="1018" spans="1:8" ht="12.75">
      <c r="A1018" s="9" t="s">
        <v>93</v>
      </c>
      <c r="B1018" s="9" t="s">
        <v>8</v>
      </c>
      <c r="C1018" s="9">
        <v>41450</v>
      </c>
      <c r="D1018" s="9">
        <v>0</v>
      </c>
      <c r="E1018" s="9">
        <v>0</v>
      </c>
      <c r="F1018" s="9">
        <v>41450</v>
      </c>
      <c r="G1018" s="9">
        <v>41450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18950</v>
      </c>
      <c r="D1019" s="9">
        <v>0</v>
      </c>
      <c r="E1019" s="9">
        <v>0</v>
      </c>
      <c r="F1019" s="9">
        <v>18950</v>
      </c>
      <c r="G1019" s="9">
        <v>16475</v>
      </c>
      <c r="H1019" s="9">
        <v>2475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750</v>
      </c>
      <c r="D1023" s="9">
        <v>0</v>
      </c>
      <c r="E1023" s="9">
        <v>0</v>
      </c>
      <c r="F1023" s="9">
        <v>750</v>
      </c>
      <c r="G1023" s="9">
        <v>0</v>
      </c>
      <c r="H1023" s="9">
        <v>750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46675</v>
      </c>
      <c r="D1028" s="9">
        <v>0</v>
      </c>
      <c r="E1028" s="9">
        <v>100</v>
      </c>
      <c r="F1028" s="9">
        <v>46575</v>
      </c>
      <c r="G1028" s="9">
        <v>39450</v>
      </c>
      <c r="H1028" s="9">
        <v>7125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2500</v>
      </c>
      <c r="D1032" s="9">
        <v>0</v>
      </c>
      <c r="E1032" s="9">
        <v>0</v>
      </c>
      <c r="F1032" s="9">
        <v>2500</v>
      </c>
      <c r="G1032" s="9">
        <v>2500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438675</v>
      </c>
      <c r="D1036" s="7">
        <f t="shared" si="32"/>
        <v>0</v>
      </c>
      <c r="E1036" s="7">
        <f t="shared" si="32"/>
        <v>1675</v>
      </c>
      <c r="F1036" s="7">
        <f t="shared" si="32"/>
        <v>437000</v>
      </c>
      <c r="G1036" s="7">
        <f t="shared" si="32"/>
        <v>383250</v>
      </c>
      <c r="H1036" s="7">
        <f t="shared" si="32"/>
        <v>53750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-1675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150</v>
      </c>
      <c r="D1071" s="9">
        <v>0</v>
      </c>
      <c r="E1071" s="9">
        <v>0</v>
      </c>
      <c r="F1071" s="9">
        <v>150</v>
      </c>
      <c r="G1071" s="9">
        <v>150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183375</v>
      </c>
      <c r="D1084" s="9">
        <v>0</v>
      </c>
      <c r="E1084" s="9">
        <v>1825</v>
      </c>
      <c r="F1084" s="9">
        <v>181550</v>
      </c>
      <c r="G1084" s="9">
        <v>164950</v>
      </c>
      <c r="H1084" s="9">
        <v>16600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185000</v>
      </c>
      <c r="D1088" s="7">
        <f t="shared" si="34"/>
        <v>0</v>
      </c>
      <c r="E1088" s="7">
        <f t="shared" si="34"/>
        <v>1825</v>
      </c>
      <c r="F1088" s="7">
        <f t="shared" si="34"/>
        <v>183175</v>
      </c>
      <c r="G1088" s="7">
        <f t="shared" si="34"/>
        <v>165900</v>
      </c>
      <c r="H1088" s="7">
        <f t="shared" si="34"/>
        <v>17275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-1825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1885</v>
      </c>
      <c r="D1105" s="9">
        <v>60</v>
      </c>
      <c r="E1105" s="9">
        <v>0</v>
      </c>
      <c r="F1105" s="9">
        <v>1945</v>
      </c>
      <c r="G1105" s="9">
        <v>1935</v>
      </c>
      <c r="H1105" s="9">
        <v>10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180</v>
      </c>
      <c r="H1109" s="9">
        <v>25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2130</v>
      </c>
      <c r="D1120" s="7">
        <f t="shared" si="35"/>
        <v>60</v>
      </c>
      <c r="E1120" s="7">
        <f t="shared" si="35"/>
        <v>0</v>
      </c>
      <c r="F1120" s="7">
        <f t="shared" si="35"/>
        <v>2190</v>
      </c>
      <c r="G1120" s="7">
        <f t="shared" si="35"/>
        <v>2155</v>
      </c>
      <c r="H1120" s="7">
        <f t="shared" si="35"/>
        <v>35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60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