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<sst xmlns="http://schemas.openxmlformats.org/spreadsheetml/2006/main" count="2652" uniqueCount="116">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</sst>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2140</v>
      </c>
      <c r="D7" s="2">
        <v>0</v>
      </c>
      <c r="E7" s="2">
        <v>0</v>
      </c>
      <c r="F7" s="2">
        <v>2140</v>
      </c>
      <c r="G7" s="2">
        <v>1720</v>
      </c>
      <c r="H7" s="2">
        <v>420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0</v>
      </c>
      <c r="F10" s="2">
        <v>820</v>
      </c>
      <c r="G10" s="2">
        <v>820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2420</v>
      </c>
      <c r="D12" s="2">
        <v>0</v>
      </c>
      <c r="E12" s="2">
        <v>0</v>
      </c>
      <c r="F12" s="2">
        <v>2420</v>
      </c>
      <c r="G12" s="2">
        <v>1820</v>
      </c>
      <c r="H12" s="2">
        <v>600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7600</v>
      </c>
      <c r="D29" s="9">
        <f t="shared" si="0"/>
        <v>0</v>
      </c>
      <c r="E29" s="9">
        <f t="shared" si="0"/>
        <v>0</v>
      </c>
      <c r="F29" s="9">
        <f t="shared" si="0"/>
        <v>7600</v>
      </c>
      <c r="G29" s="9">
        <f t="shared" si="0"/>
        <v>6580</v>
      </c>
      <c r="H29" s="9">
        <f t="shared" si="0"/>
        <v>1020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90</v>
      </c>
      <c r="D42" s="2">
        <v>0</v>
      </c>
      <c r="E42" s="2">
        <v>0</v>
      </c>
      <c r="F42" s="2">
        <v>90</v>
      </c>
      <c r="G42" s="2">
        <v>28</v>
      </c>
      <c r="H42" s="2">
        <v>62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603</v>
      </c>
      <c r="D44" s="9">
        <f t="shared" si="1"/>
        <v>0</v>
      </c>
      <c r="E44" s="9">
        <f t="shared" si="1"/>
        <v>0</v>
      </c>
      <c r="F44" s="9">
        <f t="shared" si="1"/>
        <v>603</v>
      </c>
      <c r="G44" s="9">
        <f t="shared" si="1"/>
        <v>418</v>
      </c>
      <c r="H44" s="9">
        <f t="shared" si="1"/>
        <v>185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9100</v>
      </c>
      <c r="D57" s="2">
        <v>0</v>
      </c>
      <c r="E57" s="2">
        <v>0</v>
      </c>
      <c r="F57" s="2">
        <v>9100</v>
      </c>
      <c r="G57" s="2">
        <v>9075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69975</v>
      </c>
      <c r="D58" s="2">
        <v>0</v>
      </c>
      <c r="E58" s="2">
        <v>0</v>
      </c>
      <c r="F58" s="2">
        <v>69975</v>
      </c>
      <c r="G58" s="2">
        <v>55200</v>
      </c>
      <c r="H58" s="2">
        <v>14775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2975</v>
      </c>
      <c r="D62" s="2">
        <v>0</v>
      </c>
      <c r="E62" s="2">
        <v>0</v>
      </c>
      <c r="F62" s="2">
        <v>2975</v>
      </c>
      <c r="G62" s="2">
        <v>2675</v>
      </c>
      <c r="H62" s="2">
        <v>300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85375</v>
      </c>
      <c r="D64" s="2">
        <v>0</v>
      </c>
      <c r="E64" s="2">
        <v>450</v>
      </c>
      <c r="F64" s="2">
        <v>84925</v>
      </c>
      <c r="G64" s="2">
        <v>73700</v>
      </c>
      <c r="H64" s="2">
        <v>11225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1750</v>
      </c>
      <c r="D66" s="2">
        <v>0</v>
      </c>
      <c r="E66" s="2">
        <v>0</v>
      </c>
      <c r="F66" s="2">
        <v>1750</v>
      </c>
      <c r="G66" s="2">
        <v>1700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12200</v>
      </c>
      <c r="D68" s="2">
        <v>0</v>
      </c>
      <c r="E68" s="2">
        <v>0</v>
      </c>
      <c r="F68" s="2">
        <v>12200</v>
      </c>
      <c r="G68" s="2">
        <v>12200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37350</v>
      </c>
      <c r="D70" s="2">
        <v>0</v>
      </c>
      <c r="E70" s="2">
        <v>0</v>
      </c>
      <c r="F70" s="2">
        <v>37350</v>
      </c>
      <c r="G70" s="2">
        <v>22575</v>
      </c>
      <c r="H70" s="2">
        <v>14775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43900</v>
      </c>
      <c r="D77" s="2">
        <v>0</v>
      </c>
      <c r="E77" s="2">
        <v>400</v>
      </c>
      <c r="F77" s="2">
        <v>43500</v>
      </c>
      <c r="G77" s="2">
        <v>41425</v>
      </c>
      <c r="H77" s="2">
        <v>2075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273175</v>
      </c>
      <c r="D79" s="9">
        <f t="shared" si="2"/>
        <v>0</v>
      </c>
      <c r="E79" s="9">
        <f t="shared" si="2"/>
        <v>850</v>
      </c>
      <c r="F79" s="9">
        <f t="shared" si="2"/>
        <v>272325</v>
      </c>
      <c r="G79" s="9">
        <f t="shared" si="2"/>
        <v>228600</v>
      </c>
      <c r="H79" s="9">
        <f t="shared" si="2"/>
        <v>43725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-1050</v>
      </c>
      <c r="D81" s="6"/>
      <c r="E81" s="6"/>
      <c r="F81" s="6">
        <f>F79-C79</f>
        <v>-850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10500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6600</v>
      </c>
      <c r="D93" s="2">
        <v>0</v>
      </c>
      <c r="E93" s="2">
        <v>0</v>
      </c>
      <c r="F93" s="2">
        <v>6600</v>
      </c>
      <c r="G93" s="2">
        <v>6525</v>
      </c>
      <c r="H93" s="2">
        <v>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3025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4425</v>
      </c>
      <c r="H95" s="2">
        <v>350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5375</v>
      </c>
      <c r="H106" s="2">
        <v>125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21300</v>
      </c>
      <c r="D108" s="2">
        <v>0</v>
      </c>
      <c r="E108" s="2">
        <v>0</v>
      </c>
      <c r="F108" s="2">
        <v>21300</v>
      </c>
      <c r="G108" s="2">
        <v>6900</v>
      </c>
      <c r="H108" s="2">
        <v>14400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875</v>
      </c>
      <c r="D112" s="2">
        <v>0</v>
      </c>
      <c r="E112" s="2">
        <v>50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4250</v>
      </c>
      <c r="D113" s="2">
        <v>0</v>
      </c>
      <c r="E113" s="2">
        <v>0</v>
      </c>
      <c r="F113" s="2">
        <v>4250</v>
      </c>
      <c r="G113" s="2">
        <v>4250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75075</v>
      </c>
      <c r="D120" s="9">
        <f t="shared" si="3"/>
        <v>0</v>
      </c>
      <c r="E120" s="9">
        <f t="shared" si="3"/>
        <v>50</v>
      </c>
      <c r="F120" s="9">
        <f t="shared" si="3"/>
        <v>75025</v>
      </c>
      <c r="G120" s="9">
        <f t="shared" si="3"/>
        <v>58625</v>
      </c>
      <c r="H120" s="9">
        <f t="shared" si="3"/>
        <v>16400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-75</v>
      </c>
      <c r="D122" s="6"/>
      <c r="E122" s="6"/>
      <c r="F122" s="6">
        <f>F120-C120</f>
        <v>-50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2220</v>
      </c>
      <c r="H130" s="2">
        <v>1040</v>
      </c>
    </row>
    <row r="131" spans="1:8" ht="12" customHeight="1">
      <c r="A131" s="2" t="s">
        <v>74</v>
      </c>
      <c r="B131" s="2" t="s">
        <v>1</v>
      </c>
      <c r="C131" s="2">
        <v>18920</v>
      </c>
      <c r="D131" s="2">
        <v>0</v>
      </c>
      <c r="E131" s="2">
        <v>0</v>
      </c>
      <c r="F131" s="2">
        <v>18920</v>
      </c>
      <c r="G131" s="2">
        <v>8740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9500</v>
      </c>
      <c r="D132" s="2">
        <v>0</v>
      </c>
      <c r="E132" s="2">
        <v>0</v>
      </c>
      <c r="F132" s="2">
        <v>9500</v>
      </c>
      <c r="G132" s="2">
        <v>6360</v>
      </c>
      <c r="H132" s="2">
        <v>3140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1500</v>
      </c>
      <c r="D135" s="2">
        <v>0</v>
      </c>
      <c r="E135" s="2">
        <v>180</v>
      </c>
      <c r="F135" s="2">
        <v>1320</v>
      </c>
      <c r="G135" s="2">
        <v>260</v>
      </c>
      <c r="H135" s="2">
        <v>1060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34840</v>
      </c>
      <c r="D139" s="9">
        <f t="shared" si="4"/>
        <v>0</v>
      </c>
      <c r="E139" s="9">
        <f t="shared" si="4"/>
        <v>180</v>
      </c>
      <c r="F139" s="9">
        <f t="shared" si="4"/>
        <v>34660</v>
      </c>
      <c r="G139" s="9">
        <f t="shared" si="4"/>
        <v>19140</v>
      </c>
      <c r="H139" s="9">
        <f t="shared" si="4"/>
        <v>15520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-240</v>
      </c>
      <c r="D141" s="6"/>
      <c r="E141" s="6"/>
      <c r="F141" s="6">
        <f>F139-C139</f>
        <v>-180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41706</v>
      </c>
      <c r="D158" s="2">
        <v>0</v>
      </c>
      <c r="E158" s="2">
        <v>0</v>
      </c>
      <c r="F158" s="2">
        <v>41706</v>
      </c>
      <c r="G158" s="2">
        <v>30480</v>
      </c>
      <c r="H158" s="2">
        <v>11226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22698</v>
      </c>
      <c r="H159" s="2">
        <v>516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47724</v>
      </c>
      <c r="D162" s="2">
        <v>0</v>
      </c>
      <c r="E162" s="2">
        <v>0</v>
      </c>
      <c r="F162" s="2">
        <v>47724</v>
      </c>
      <c r="G162" s="2">
        <v>29328</v>
      </c>
      <c r="H162" s="2">
        <v>18396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48420</v>
      </c>
      <c r="D164" s="2">
        <v>0</v>
      </c>
      <c r="E164" s="2">
        <v>0</v>
      </c>
      <c r="F164" s="2">
        <v>48420</v>
      </c>
      <c r="G164" s="2">
        <v>38454</v>
      </c>
      <c r="H164" s="2">
        <v>9966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40788</v>
      </c>
      <c r="D168" s="2">
        <v>0</v>
      </c>
      <c r="E168" s="2">
        <v>0</v>
      </c>
      <c r="F168" s="2">
        <v>40788</v>
      </c>
      <c r="G168" s="2">
        <v>36270</v>
      </c>
      <c r="H168" s="2">
        <v>4518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0</v>
      </c>
      <c r="E171" s="2">
        <v>0</v>
      </c>
      <c r="F171" s="2">
        <v>3606</v>
      </c>
      <c r="G171" s="2">
        <v>1158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1488</v>
      </c>
      <c r="D172" s="2">
        <v>0</v>
      </c>
      <c r="E172" s="2">
        <v>0</v>
      </c>
      <c r="F172" s="2">
        <v>1488</v>
      </c>
      <c r="G172" s="2">
        <v>1482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233874</v>
      </c>
      <c r="D179" s="9">
        <f t="shared" si="5"/>
        <v>0</v>
      </c>
      <c r="E179" s="9">
        <f t="shared" si="5"/>
        <v>0</v>
      </c>
      <c r="F179" s="9">
        <f t="shared" si="5"/>
        <v>233874</v>
      </c>
      <c r="G179" s="9">
        <f t="shared" si="5"/>
        <v>179130</v>
      </c>
      <c r="H179" s="9">
        <f t="shared" si="5"/>
        <v>54744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-96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174075</v>
      </c>
      <c r="D200" s="2">
        <v>0</v>
      </c>
      <c r="E200" s="2">
        <v>1525</v>
      </c>
      <c r="F200" s="2">
        <v>172550</v>
      </c>
      <c r="G200" s="2">
        <v>142075</v>
      </c>
      <c r="H200" s="2">
        <v>30475</v>
      </c>
    </row>
    <row r="201" spans="1:8" ht="12" customHeight="1">
      <c r="A201" s="2" t="s">
        <v>96</v>
      </c>
      <c r="B201" s="2" t="s">
        <v>5</v>
      </c>
      <c r="C201" s="2">
        <v>885125</v>
      </c>
      <c r="D201" s="2">
        <v>0</v>
      </c>
      <c r="E201" s="2">
        <v>2500</v>
      </c>
      <c r="F201" s="2">
        <v>882625</v>
      </c>
      <c r="G201" s="2">
        <v>774025</v>
      </c>
      <c r="H201" s="2">
        <v>108600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116625</v>
      </c>
      <c r="D204" s="2">
        <v>0</v>
      </c>
      <c r="E204" s="2">
        <v>0</v>
      </c>
      <c r="F204" s="2">
        <v>116625</v>
      </c>
      <c r="G204" s="2">
        <v>70000</v>
      </c>
      <c r="H204" s="2">
        <v>46625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196525</v>
      </c>
      <c r="D206" s="2">
        <v>0</v>
      </c>
      <c r="E206" s="2">
        <v>0</v>
      </c>
      <c r="F206" s="2">
        <v>196525</v>
      </c>
      <c r="G206" s="2">
        <v>192150</v>
      </c>
      <c r="H206" s="2">
        <v>4375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7600</v>
      </c>
      <c r="D213" s="2">
        <v>0</v>
      </c>
      <c r="E213" s="2">
        <v>0</v>
      </c>
      <c r="F213" s="2">
        <v>7600</v>
      </c>
      <c r="G213" s="2">
        <v>7000</v>
      </c>
      <c r="H213" s="2">
        <v>600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1466625</v>
      </c>
      <c r="D222" s="9">
        <f t="shared" si="6"/>
        <v>0</v>
      </c>
      <c r="E222" s="9">
        <f t="shared" si="6"/>
        <v>4025</v>
      </c>
      <c r="F222" s="9">
        <f t="shared" si="6"/>
        <v>1462600</v>
      </c>
      <c r="G222" s="9">
        <f t="shared" si="6"/>
        <v>1240725</v>
      </c>
      <c r="H222" s="9">
        <f t="shared" si="6"/>
        <v>221875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30050</v>
      </c>
      <c r="D224" s="6"/>
      <c r="E224" s="6"/>
      <c r="F224" s="6">
        <f>F222-C222</f>
        <v>-4025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7875</v>
      </c>
      <c r="H232" s="2">
        <v>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2800</v>
      </c>
      <c r="D242" s="2">
        <v>0</v>
      </c>
      <c r="E242" s="2">
        <v>50</v>
      </c>
      <c r="F242" s="2">
        <v>2750</v>
      </c>
      <c r="G242" s="2">
        <v>2400</v>
      </c>
      <c r="H242" s="2">
        <v>350</v>
      </c>
    </row>
    <row r="243" spans="1:8" ht="12" customHeight="1">
      <c r="A243" s="2" t="s">
        <v>91</v>
      </c>
      <c r="B243" s="2" t="s">
        <v>9</v>
      </c>
      <c r="C243" s="2">
        <v>38900</v>
      </c>
      <c r="D243" s="2">
        <v>0</v>
      </c>
      <c r="E243" s="2">
        <v>150</v>
      </c>
      <c r="F243" s="2">
        <v>38750</v>
      </c>
      <c r="G243" s="2">
        <v>19325</v>
      </c>
      <c r="H243" s="2">
        <v>19425</v>
      </c>
    </row>
    <row r="244" spans="1:8" ht="12" customHeight="1">
      <c r="A244" s="2" t="s">
        <v>77</v>
      </c>
      <c r="B244" s="2" t="s">
        <v>77</v>
      </c>
      <c r="C244" s="2">
        <v>29025</v>
      </c>
      <c r="D244" s="2">
        <v>0</v>
      </c>
      <c r="E244" s="2">
        <v>75</v>
      </c>
      <c r="F244" s="2">
        <v>28950</v>
      </c>
      <c r="G244" s="2">
        <v>23350</v>
      </c>
      <c r="H244" s="2">
        <v>5600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10175</v>
      </c>
      <c r="D248" s="2">
        <v>0</v>
      </c>
      <c r="E248" s="2">
        <v>175</v>
      </c>
      <c r="F248" s="2">
        <v>10000</v>
      </c>
      <c r="G248" s="2">
        <v>9775</v>
      </c>
      <c r="H248" s="2">
        <v>225</v>
      </c>
    </row>
    <row r="249" spans="1:8" ht="12" customHeight="1">
      <c r="A249" s="2" t="s">
        <v>66</v>
      </c>
      <c r="B249" s="2" t="s">
        <v>46</v>
      </c>
      <c r="C249" s="2">
        <v>100</v>
      </c>
      <c r="D249" s="2">
        <v>0</v>
      </c>
      <c r="E249" s="2">
        <v>0</v>
      </c>
      <c r="F249" s="2">
        <v>100</v>
      </c>
      <c r="G249" s="2">
        <v>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4200</v>
      </c>
      <c r="D257" s="2">
        <v>0</v>
      </c>
      <c r="E257" s="2">
        <v>0</v>
      </c>
      <c r="F257" s="2">
        <v>4200</v>
      </c>
      <c r="G257" s="2">
        <v>4175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107275</v>
      </c>
      <c r="D260" s="9">
        <f t="shared" si="7"/>
        <v>0</v>
      </c>
      <c r="E260" s="9">
        <f t="shared" si="7"/>
        <v>450</v>
      </c>
      <c r="F260" s="9">
        <f t="shared" si="7"/>
        <v>106825</v>
      </c>
      <c r="G260" s="9">
        <f t="shared" si="7"/>
        <v>81075</v>
      </c>
      <c r="H260" s="9">
        <f t="shared" si="7"/>
        <v>25750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8900</v>
      </c>
      <c r="D262" s="6"/>
      <c r="E262" s="6"/>
      <c r="F262" s="6">
        <f>F260-C260</f>
        <v>-450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65</v>
      </c>
      <c r="D274" s="2">
        <v>0</v>
      </c>
      <c r="E274" s="2">
        <v>0</v>
      </c>
      <c r="F274" s="2">
        <v>65</v>
      </c>
      <c r="G274" s="2">
        <v>15</v>
      </c>
      <c r="H274" s="2">
        <v>50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1645</v>
      </c>
      <c r="D277" s="2">
        <v>0</v>
      </c>
      <c r="E277" s="2">
        <v>50</v>
      </c>
      <c r="F277" s="2">
        <v>1595</v>
      </c>
      <c r="G277" s="2">
        <v>1080</v>
      </c>
      <c r="H277" s="2">
        <v>515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185</v>
      </c>
      <c r="D282" s="2">
        <v>0</v>
      </c>
      <c r="E282" s="2">
        <v>5</v>
      </c>
      <c r="F282" s="2">
        <v>180</v>
      </c>
      <c r="G282" s="2">
        <v>20</v>
      </c>
      <c r="H282" s="2">
        <v>160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145</v>
      </c>
      <c r="D288" s="2">
        <v>0</v>
      </c>
      <c r="E288" s="2">
        <v>0</v>
      </c>
      <c r="F288" s="2">
        <v>145</v>
      </c>
      <c r="G288" s="2">
        <v>125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1425</v>
      </c>
      <c r="D289" s="2">
        <v>0</v>
      </c>
      <c r="E289" s="2">
        <v>0</v>
      </c>
      <c r="F289" s="2">
        <v>1425</v>
      </c>
      <c r="G289" s="2">
        <v>960</v>
      </c>
      <c r="H289" s="2">
        <v>465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3465</v>
      </c>
      <c r="D293" s="9">
        <f t="shared" si="8"/>
        <v>0</v>
      </c>
      <c r="E293" s="9">
        <f t="shared" si="8"/>
        <v>55</v>
      </c>
      <c r="F293" s="9">
        <f t="shared" si="8"/>
        <v>3410</v>
      </c>
      <c r="G293" s="9">
        <f t="shared" si="8"/>
        <v>2200</v>
      </c>
      <c r="H293" s="9">
        <f t="shared" si="8"/>
        <v>1210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-35</v>
      </c>
      <c r="D295" s="6"/>
      <c r="E295" s="6"/>
      <c r="F295" s="6">
        <f>F293-C293</f>
        <v>-55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0</v>
      </c>
      <c r="F10" s="2">
        <v>820</v>
      </c>
      <c r="G10" s="2">
        <v>820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1160</v>
      </c>
      <c r="D12" s="2">
        <v>0</v>
      </c>
      <c r="E12" s="2">
        <v>0</v>
      </c>
      <c r="F12" s="2">
        <v>1160</v>
      </c>
      <c r="G12" s="2">
        <v>1160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1080</v>
      </c>
      <c r="D39" s="2">
        <v>0</v>
      </c>
      <c r="E39" s="2">
        <v>0</v>
      </c>
      <c r="F39" s="2">
        <v>1080</v>
      </c>
      <c r="G39" s="2">
        <v>660</v>
      </c>
      <c r="H39" s="2">
        <v>420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1220</v>
      </c>
      <c r="D44" s="2">
        <v>0</v>
      </c>
      <c r="E44" s="2">
        <v>0</v>
      </c>
      <c r="F44" s="2">
        <v>1220</v>
      </c>
      <c r="G44" s="2">
        <v>620</v>
      </c>
      <c r="H44" s="2">
        <v>600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3380</v>
      </c>
      <c r="D61" s="9">
        <f t="shared" si="1"/>
        <v>0</v>
      </c>
      <c r="E61" s="9">
        <f t="shared" si="1"/>
        <v>0</v>
      </c>
      <c r="F61" s="9">
        <f t="shared" si="1"/>
        <v>3380</v>
      </c>
      <c r="G61" s="9">
        <f t="shared" si="1"/>
        <v>2360</v>
      </c>
      <c r="H61" s="9">
        <f t="shared" si="1"/>
        <v>1020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62</v>
      </c>
      <c r="D409" s="2">
        <v>0</v>
      </c>
      <c r="E409" s="2">
        <v>0</v>
      </c>
      <c r="F409" s="2">
        <v>62</v>
      </c>
      <c r="G409" s="2">
        <v>28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549</v>
      </c>
      <c r="D411" s="9">
        <f t="shared" si="13"/>
        <v>0</v>
      </c>
      <c r="E411" s="9">
        <f t="shared" si="13"/>
        <v>0</v>
      </c>
      <c r="F411" s="9">
        <f t="shared" si="13"/>
        <v>549</v>
      </c>
      <c r="G411" s="9">
        <f t="shared" si="13"/>
        <v>412</v>
      </c>
      <c r="H411" s="9">
        <f t="shared" si="13"/>
        <v>137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9100</v>
      </c>
      <c r="D454" s="2">
        <v>0</v>
      </c>
      <c r="E454" s="2">
        <v>0</v>
      </c>
      <c r="F454" s="2">
        <v>9100</v>
      </c>
      <c r="G454" s="2">
        <v>9075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69975</v>
      </c>
      <c r="D455" s="2">
        <v>0</v>
      </c>
      <c r="E455" s="2">
        <v>0</v>
      </c>
      <c r="F455" s="2">
        <v>69975</v>
      </c>
      <c r="G455" s="2">
        <v>55200</v>
      </c>
      <c r="H455" s="2">
        <v>14775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2975</v>
      </c>
      <c r="D459" s="2">
        <v>0</v>
      </c>
      <c r="E459" s="2">
        <v>0</v>
      </c>
      <c r="F459" s="2">
        <v>2975</v>
      </c>
      <c r="G459" s="2">
        <v>2675</v>
      </c>
      <c r="H459" s="2">
        <v>300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85375</v>
      </c>
      <c r="D461" s="2">
        <v>0</v>
      </c>
      <c r="E461" s="2">
        <v>450</v>
      </c>
      <c r="F461" s="2">
        <v>84925</v>
      </c>
      <c r="G461" s="2">
        <v>73700</v>
      </c>
      <c r="H461" s="2">
        <v>11225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1750</v>
      </c>
      <c r="D463" s="2">
        <v>0</v>
      </c>
      <c r="E463" s="2">
        <v>0</v>
      </c>
      <c r="F463" s="2">
        <v>1750</v>
      </c>
      <c r="G463" s="2">
        <v>1700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12200</v>
      </c>
      <c r="D465" s="2">
        <v>0</v>
      </c>
      <c r="E465" s="2">
        <v>0</v>
      </c>
      <c r="F465" s="2">
        <v>12200</v>
      </c>
      <c r="G465" s="2">
        <v>12200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37350</v>
      </c>
      <c r="D467" s="2">
        <v>0</v>
      </c>
      <c r="E467" s="2">
        <v>0</v>
      </c>
      <c r="F467" s="2">
        <v>37350</v>
      </c>
      <c r="G467" s="2">
        <v>22575</v>
      </c>
      <c r="H467" s="2">
        <v>14775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43900</v>
      </c>
      <c r="D474" s="2">
        <v>0</v>
      </c>
      <c r="E474" s="2">
        <v>400</v>
      </c>
      <c r="F474" s="2">
        <v>43500</v>
      </c>
      <c r="G474" s="2">
        <v>41425</v>
      </c>
      <c r="H474" s="2">
        <v>2075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273175</v>
      </c>
      <c r="D476" s="9">
        <f t="shared" si="16"/>
        <v>0</v>
      </c>
      <c r="E476" s="9">
        <f t="shared" si="16"/>
        <v>850</v>
      </c>
      <c r="F476" s="9">
        <f t="shared" si="16"/>
        <v>272325</v>
      </c>
      <c r="G476" s="9">
        <f t="shared" si="16"/>
        <v>228600</v>
      </c>
      <c r="H476" s="9">
        <f t="shared" si="16"/>
        <v>43725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-850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10500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6600</v>
      </c>
      <c r="D490" s="2">
        <v>0</v>
      </c>
      <c r="E490" s="2">
        <v>0</v>
      </c>
      <c r="F490" s="2">
        <v>6600</v>
      </c>
      <c r="G490" s="2">
        <v>6525</v>
      </c>
      <c r="H490" s="2">
        <v>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3025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4425</v>
      </c>
      <c r="H492" s="2">
        <v>350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5375</v>
      </c>
      <c r="H503" s="2">
        <v>125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21300</v>
      </c>
      <c r="D505" s="2">
        <v>0</v>
      </c>
      <c r="E505" s="2">
        <v>0</v>
      </c>
      <c r="F505" s="2">
        <v>21300</v>
      </c>
      <c r="G505" s="2">
        <v>6900</v>
      </c>
      <c r="H505" s="2">
        <v>14400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875</v>
      </c>
      <c r="D509" s="2">
        <v>0</v>
      </c>
      <c r="E509" s="2">
        <v>50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4250</v>
      </c>
      <c r="D510" s="2">
        <v>0</v>
      </c>
      <c r="E510" s="2">
        <v>0</v>
      </c>
      <c r="F510" s="2">
        <v>4250</v>
      </c>
      <c r="G510" s="2">
        <v>4250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75075</v>
      </c>
      <c r="D517" s="9">
        <f t="shared" si="17"/>
        <v>0</v>
      </c>
      <c r="E517" s="9">
        <f t="shared" si="17"/>
        <v>50</v>
      </c>
      <c r="F517" s="9">
        <f t="shared" si="17"/>
        <v>75025</v>
      </c>
      <c r="G517" s="9">
        <f t="shared" si="17"/>
        <v>58625</v>
      </c>
      <c r="H517" s="9">
        <f t="shared" si="17"/>
        <v>16400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2140</v>
      </c>
      <c r="H527" s="2">
        <v>1020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1080</v>
      </c>
      <c r="D532" s="2">
        <v>0</v>
      </c>
      <c r="E532" s="2">
        <v>180</v>
      </c>
      <c r="F532" s="2">
        <v>900</v>
      </c>
      <c r="G532" s="2">
        <v>120</v>
      </c>
      <c r="H532" s="2">
        <v>780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4400</v>
      </c>
      <c r="D536" s="9">
        <f t="shared" si="18"/>
        <v>0</v>
      </c>
      <c r="E536" s="9">
        <f t="shared" si="18"/>
        <v>180</v>
      </c>
      <c r="F536" s="9">
        <f t="shared" si="18"/>
        <v>4220</v>
      </c>
      <c r="G536" s="9">
        <f t="shared" si="18"/>
        <v>2340</v>
      </c>
      <c r="H536" s="9">
        <f t="shared" si="18"/>
        <v>1880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140</v>
      </c>
      <c r="H551" s="2">
        <v>280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2320</v>
      </c>
      <c r="H555" s="9">
        <f t="shared" si="19"/>
        <v>1060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17220</v>
      </c>
      <c r="D566" s="2">
        <v>0</v>
      </c>
      <c r="E566" s="2">
        <v>0</v>
      </c>
      <c r="F566" s="2">
        <v>17220</v>
      </c>
      <c r="G566" s="2">
        <v>7760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8380</v>
      </c>
      <c r="D567" s="2">
        <v>0</v>
      </c>
      <c r="E567" s="2">
        <v>0</v>
      </c>
      <c r="F567" s="2">
        <v>8380</v>
      </c>
      <c r="G567" s="2">
        <v>5260</v>
      </c>
      <c r="H567" s="2">
        <v>3120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27060</v>
      </c>
      <c r="D574" s="9">
        <f t="shared" si="20"/>
        <v>0</v>
      </c>
      <c r="E574" s="9">
        <f t="shared" si="20"/>
        <v>0</v>
      </c>
      <c r="F574" s="9">
        <f t="shared" si="20"/>
        <v>27060</v>
      </c>
      <c r="G574" s="9">
        <f t="shared" si="20"/>
        <v>14480</v>
      </c>
      <c r="H574" s="9">
        <f t="shared" si="20"/>
        <v>12580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41142</v>
      </c>
      <c r="D612" s="2">
        <v>0</v>
      </c>
      <c r="E612" s="2">
        <v>0</v>
      </c>
      <c r="F612" s="2">
        <v>41142</v>
      </c>
      <c r="G612" s="2">
        <v>29988</v>
      </c>
      <c r="H612" s="2">
        <v>11154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22320</v>
      </c>
      <c r="H613" s="2">
        <v>516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39054</v>
      </c>
      <c r="D618" s="2">
        <v>0</v>
      </c>
      <c r="E618" s="2">
        <v>0</v>
      </c>
      <c r="F618" s="2">
        <v>39054</v>
      </c>
      <c r="G618" s="2">
        <v>30630</v>
      </c>
      <c r="H618" s="2">
        <v>8424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34158</v>
      </c>
      <c r="D622" s="2">
        <v>0</v>
      </c>
      <c r="E622" s="2">
        <v>0</v>
      </c>
      <c r="F622" s="2">
        <v>34158</v>
      </c>
      <c r="G622" s="2">
        <v>30984</v>
      </c>
      <c r="H622" s="2">
        <v>3174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207822</v>
      </c>
      <c r="D633" s="9">
        <f t="shared" si="22"/>
        <v>0</v>
      </c>
      <c r="E633" s="9">
        <f t="shared" si="22"/>
        <v>0</v>
      </c>
      <c r="F633" s="9">
        <f t="shared" si="22"/>
        <v>207822</v>
      </c>
      <c r="G633" s="9">
        <f t="shared" si="22"/>
        <v>157878</v>
      </c>
      <c r="H633" s="9">
        <f t="shared" si="22"/>
        <v>49944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0</v>
      </c>
      <c r="F698" s="2">
        <v>2226</v>
      </c>
      <c r="G698" s="2">
        <v>1866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0</v>
      </c>
      <c r="F713" s="9">
        <f t="shared" si="24"/>
        <v>4554</v>
      </c>
      <c r="G713" s="9">
        <f t="shared" si="24"/>
        <v>3846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7140</v>
      </c>
      <c r="D858" s="2">
        <v>0</v>
      </c>
      <c r="E858" s="2">
        <v>0</v>
      </c>
      <c r="F858" s="2">
        <v>7140</v>
      </c>
      <c r="G858" s="2">
        <v>5958</v>
      </c>
      <c r="H858" s="2">
        <v>1182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0</v>
      </c>
      <c r="E865" s="2">
        <v>0</v>
      </c>
      <c r="F865" s="2">
        <v>360</v>
      </c>
      <c r="G865" s="2">
        <v>162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20862</v>
      </c>
      <c r="D873" s="9">
        <f t="shared" si="28"/>
        <v>0</v>
      </c>
      <c r="E873" s="9">
        <f t="shared" si="28"/>
        <v>0</v>
      </c>
      <c r="F873" s="9">
        <f t="shared" si="28"/>
        <v>20862</v>
      </c>
      <c r="G873" s="9">
        <f t="shared" si="28"/>
        <v>16794</v>
      </c>
      <c r="H873" s="9">
        <f t="shared" si="28"/>
        <v>4068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107350</v>
      </c>
      <c r="D934" s="2">
        <v>0</v>
      </c>
      <c r="E934" s="2">
        <v>1525</v>
      </c>
      <c r="F934" s="2">
        <v>105825</v>
      </c>
      <c r="G934" s="2">
        <v>79825</v>
      </c>
      <c r="H934" s="2">
        <v>26000</v>
      </c>
    </row>
    <row r="935" spans="1:8" ht="12" customHeight="1">
      <c r="A935" s="2" t="s">
        <v>96</v>
      </c>
      <c r="B935" s="2" t="s">
        <v>5</v>
      </c>
      <c r="C935" s="2">
        <v>761425</v>
      </c>
      <c r="D935" s="2">
        <v>0</v>
      </c>
      <c r="E935" s="2">
        <v>0</v>
      </c>
      <c r="F935" s="2">
        <v>761425</v>
      </c>
      <c r="G935" s="2">
        <v>674775</v>
      </c>
      <c r="H935" s="2">
        <v>86650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49425</v>
      </c>
      <c r="D938" s="2">
        <v>0</v>
      </c>
      <c r="E938" s="2">
        <v>0</v>
      </c>
      <c r="F938" s="2">
        <v>49425</v>
      </c>
      <c r="G938" s="2">
        <v>34775</v>
      </c>
      <c r="H938" s="2">
        <v>14650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132900</v>
      </c>
      <c r="D940" s="2">
        <v>0</v>
      </c>
      <c r="E940" s="2">
        <v>0</v>
      </c>
      <c r="F940" s="2">
        <v>132900</v>
      </c>
      <c r="G940" s="2">
        <v>129900</v>
      </c>
      <c r="H940" s="2">
        <v>3000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600</v>
      </c>
      <c r="D947" s="2">
        <v>0</v>
      </c>
      <c r="E947" s="2">
        <v>0</v>
      </c>
      <c r="F947" s="2">
        <v>600</v>
      </c>
      <c r="G947" s="2">
        <v>0</v>
      </c>
      <c r="H947" s="2">
        <v>600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1090275</v>
      </c>
      <c r="D956" s="9">
        <f t="shared" si="30"/>
        <v>0</v>
      </c>
      <c r="E956" s="9">
        <f t="shared" si="30"/>
        <v>1525</v>
      </c>
      <c r="F956" s="9">
        <f t="shared" si="30"/>
        <v>1088750</v>
      </c>
      <c r="G956" s="9">
        <f t="shared" si="30"/>
        <v>935250</v>
      </c>
      <c r="H956" s="9">
        <f t="shared" si="30"/>
        <v>153500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-1525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62200</v>
      </c>
      <c r="D977" s="2">
        <v>0</v>
      </c>
      <c r="E977" s="2">
        <v>0</v>
      </c>
      <c r="F977" s="2">
        <v>62200</v>
      </c>
      <c r="G977" s="2">
        <v>57725</v>
      </c>
      <c r="H977" s="2">
        <v>4475</v>
      </c>
    </row>
    <row r="978" spans="1:8" ht="12" customHeight="1">
      <c r="A978" s="2" t="s">
        <v>96</v>
      </c>
      <c r="B978" s="2" t="s">
        <v>5</v>
      </c>
      <c r="C978" s="2">
        <v>85625</v>
      </c>
      <c r="D978" s="2">
        <v>0</v>
      </c>
      <c r="E978" s="2">
        <v>1050</v>
      </c>
      <c r="F978" s="2">
        <v>84575</v>
      </c>
      <c r="G978" s="2">
        <v>69475</v>
      </c>
      <c r="H978" s="2">
        <v>15100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44125</v>
      </c>
      <c r="D983" s="2">
        <v>0</v>
      </c>
      <c r="E983" s="2">
        <v>0</v>
      </c>
      <c r="F983" s="2">
        <v>44125</v>
      </c>
      <c r="G983" s="2">
        <v>43750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199725</v>
      </c>
      <c r="D999" s="9">
        <f t="shared" si="31"/>
        <v>0</v>
      </c>
      <c r="E999" s="9">
        <f t="shared" si="31"/>
        <v>1050</v>
      </c>
      <c r="F999" s="9">
        <f t="shared" si="31"/>
        <v>198675</v>
      </c>
      <c r="G999" s="9">
        <f t="shared" si="31"/>
        <v>177875</v>
      </c>
      <c r="H999" s="9">
        <f t="shared" si="31"/>
        <v>20800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-1050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38075</v>
      </c>
      <c r="D1021" s="2">
        <v>0</v>
      </c>
      <c r="E1021" s="2">
        <v>1450</v>
      </c>
      <c r="F1021" s="2">
        <v>36625</v>
      </c>
      <c r="G1021" s="2">
        <v>29775</v>
      </c>
      <c r="H1021" s="2">
        <v>6850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19500</v>
      </c>
      <c r="D1026" s="2">
        <v>0</v>
      </c>
      <c r="E1026" s="2">
        <v>0</v>
      </c>
      <c r="F1026" s="2">
        <v>19500</v>
      </c>
      <c r="G1026" s="2">
        <v>18500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7000</v>
      </c>
      <c r="D1033" s="2">
        <v>0</v>
      </c>
      <c r="E1033" s="2">
        <v>0</v>
      </c>
      <c r="F1033" s="2">
        <v>7000</v>
      </c>
      <c r="G1033" s="2">
        <v>7000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176625</v>
      </c>
      <c r="D1042" s="9">
        <f t="shared" si="32"/>
        <v>0</v>
      </c>
      <c r="E1042" s="9">
        <f t="shared" si="32"/>
        <v>1450</v>
      </c>
      <c r="F1042" s="9">
        <f t="shared" si="32"/>
        <v>175175</v>
      </c>
      <c r="G1042" s="9">
        <f t="shared" si="32"/>
        <v>127600</v>
      </c>
      <c r="H1042" s="9">
        <f t="shared" si="32"/>
        <v>47575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-1450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7875</v>
      </c>
      <c r="H1052" s="2">
        <v>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2800</v>
      </c>
      <c r="D1062" s="2">
        <v>0</v>
      </c>
      <c r="E1062" s="2">
        <v>50</v>
      </c>
      <c r="F1062" s="2">
        <v>2750</v>
      </c>
      <c r="G1062" s="2">
        <v>2400</v>
      </c>
      <c r="H1062" s="2">
        <v>350</v>
      </c>
    </row>
    <row r="1063" spans="1:8" ht="12.75">
      <c r="A1063" s="2" t="s">
        <v>91</v>
      </c>
      <c r="B1063" s="2" t="s">
        <v>9</v>
      </c>
      <c r="C1063" s="2">
        <v>38900</v>
      </c>
      <c r="D1063" s="2">
        <v>0</v>
      </c>
      <c r="E1063" s="2">
        <v>150</v>
      </c>
      <c r="F1063" s="2">
        <v>38750</v>
      </c>
      <c r="G1063" s="2">
        <v>19325</v>
      </c>
      <c r="H1063" s="2">
        <v>19425</v>
      </c>
    </row>
    <row r="1064" spans="1:8" ht="12.75">
      <c r="A1064" s="2" t="s">
        <v>77</v>
      </c>
      <c r="B1064" s="2" t="s">
        <v>77</v>
      </c>
      <c r="C1064" s="2">
        <v>29025</v>
      </c>
      <c r="D1064" s="2">
        <v>0</v>
      </c>
      <c r="E1064" s="2">
        <v>75</v>
      </c>
      <c r="F1064" s="2">
        <v>28950</v>
      </c>
      <c r="G1064" s="2">
        <v>23350</v>
      </c>
      <c r="H1064" s="2">
        <v>5600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10175</v>
      </c>
      <c r="D1068" s="2">
        <v>0</v>
      </c>
      <c r="E1068" s="2">
        <v>175</v>
      </c>
      <c r="F1068" s="2">
        <v>10000</v>
      </c>
      <c r="G1068" s="2">
        <v>9775</v>
      </c>
      <c r="H1068" s="2">
        <v>225</v>
      </c>
    </row>
    <row r="1069" spans="1:8" ht="12.75">
      <c r="A1069" s="2" t="s">
        <v>66</v>
      </c>
      <c r="B1069" s="2" t="s">
        <v>46</v>
      </c>
      <c r="C1069" s="2">
        <v>100</v>
      </c>
      <c r="D1069" s="2">
        <v>0</v>
      </c>
      <c r="E1069" s="2">
        <v>0</v>
      </c>
      <c r="F1069" s="2">
        <v>100</v>
      </c>
      <c r="G1069" s="2">
        <v>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4200</v>
      </c>
      <c r="D1077" s="2">
        <v>0</v>
      </c>
      <c r="E1077" s="2">
        <v>0</v>
      </c>
      <c r="F1077" s="2">
        <v>4200</v>
      </c>
      <c r="G1077" s="2">
        <v>4175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107275</v>
      </c>
      <c r="D1080" s="9">
        <f t="shared" si="33"/>
        <v>0</v>
      </c>
      <c r="E1080" s="9">
        <f t="shared" si="33"/>
        <v>450</v>
      </c>
      <c r="F1080" s="9">
        <f t="shared" si="33"/>
        <v>106825</v>
      </c>
      <c r="G1080" s="9">
        <f t="shared" si="33"/>
        <v>81075</v>
      </c>
      <c r="H1080" s="9">
        <f t="shared" si="33"/>
        <v>25750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65</v>
      </c>
      <c r="D1094" s="2">
        <v>0</v>
      </c>
      <c r="E1094" s="2">
        <v>0</v>
      </c>
      <c r="F1094" s="2">
        <v>65</v>
      </c>
      <c r="G1094" s="2">
        <v>15</v>
      </c>
      <c r="H1094" s="2">
        <v>50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1645</v>
      </c>
      <c r="D1097" s="2">
        <v>0</v>
      </c>
      <c r="E1097" s="2">
        <v>50</v>
      </c>
      <c r="F1097" s="2">
        <v>1595</v>
      </c>
      <c r="G1097" s="2">
        <v>1080</v>
      </c>
      <c r="H1097" s="2">
        <v>515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185</v>
      </c>
      <c r="D1102" s="2">
        <v>0</v>
      </c>
      <c r="E1102" s="2">
        <v>5</v>
      </c>
      <c r="F1102" s="2">
        <v>180</v>
      </c>
      <c r="G1102" s="2">
        <v>20</v>
      </c>
      <c r="H1102" s="2">
        <v>160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145</v>
      </c>
      <c r="D1108" s="2">
        <v>0</v>
      </c>
      <c r="E1108" s="2">
        <v>0</v>
      </c>
      <c r="F1108" s="2">
        <v>145</v>
      </c>
      <c r="G1108" s="2">
        <v>125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1425</v>
      </c>
      <c r="D1109" s="2">
        <v>0</v>
      </c>
      <c r="E1109" s="2">
        <v>0</v>
      </c>
      <c r="F1109" s="2">
        <v>1425</v>
      </c>
      <c r="G1109" s="2">
        <v>960</v>
      </c>
      <c r="H1109" s="2">
        <v>465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3465</v>
      </c>
      <c r="D1113" s="9">
        <f t="shared" si="34"/>
        <v>0</v>
      </c>
      <c r="E1113" s="9">
        <f t="shared" si="34"/>
        <v>55</v>
      </c>
      <c r="F1113" s="9">
        <f t="shared" si="34"/>
        <v>3410</v>
      </c>
      <c r="G1113" s="9">
        <f t="shared" si="34"/>
        <v>2200</v>
      </c>
      <c r="H1113" s="9">
        <f t="shared" si="34"/>
        <v>1210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