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<sst xmlns="http://schemas.openxmlformats.org/spreadsheetml/2006/main" count="2726" uniqueCount="117">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</sst>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FA7D00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3" applyNumberFormat="0" applyFont="0" applyAlignment="0" applyProtection="0"/>
    <xf numFmtId="0" fontId="24" fillId="8" borderId="0" applyNumberFormat="0" applyBorder="0" applyAlignment="0" applyProtection="0"/>
    <xf numFmtId="0" fontId="2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0" borderId="4" applyNumberFormat="0" applyFill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5" applyNumberFormat="0" applyFill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7" applyNumberFormat="0" applyAlignment="0" applyProtection="0"/>
    <xf numFmtId="0" fontId="32" fillId="0" borderId="8" applyNumberFormat="0" applyFill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3" borderId="7" applyNumberFormat="0" applyAlignment="0" applyProtection="0"/>
    <xf numFmtId="41" fontId="0" fillId="0" borderId="0" applyFont="0" applyFill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26" fillId="0" borderId="1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4" fontId="36" fillId="0" borderId="0" xfId="0" applyNumberFormat="1" applyFont="1" applyAlignment="1">
      <alignment/>
    </xf>
  </cellXfs>
  <cellStyles count="47">
    <cellStyle name="Normal" xfId="0"/>
    <cellStyle name="60% - Accent1" xfId="15"/>
    <cellStyle name="Output" xfId="16"/>
    <cellStyle name="Currency" xfId="17"/>
    <cellStyle name="Heading 3" xfId="18"/>
    <cellStyle name="Warning Text" xfId="19"/>
    <cellStyle name="Accent3" xfId="20"/>
    <cellStyle name="40% - Accent5" xfId="21"/>
    <cellStyle name="40% - Accent1" xfId="22"/>
    <cellStyle name="Note" xfId="23"/>
    <cellStyle name="Bad" xfId="24"/>
    <cellStyle name="60% - Accent3" xfId="25"/>
    <cellStyle name="Title" xfId="26"/>
    <cellStyle name="20% - Accent2" xfId="27"/>
    <cellStyle name="Total" xfId="28"/>
    <cellStyle name="20% - Accent3" xfId="29"/>
    <cellStyle name="Accent6" xfId="30"/>
    <cellStyle name="Accent1" xfId="31"/>
    <cellStyle name="60% - Accent4" xfId="32"/>
    <cellStyle name="Good" xfId="33"/>
    <cellStyle name="Neutral" xfId="34"/>
    <cellStyle name="Heading 2" xfId="35"/>
    <cellStyle name="Accent4" xfId="36"/>
    <cellStyle name="60% - Accent5" xfId="37"/>
    <cellStyle name="Linked Cell" xfId="38"/>
    <cellStyle name="Comma" xfId="39"/>
    <cellStyle name="Accent2" xfId="40"/>
    <cellStyle name="40% - Accent6" xfId="41"/>
    <cellStyle name="Accent5" xfId="42"/>
    <cellStyle name="20% - Accent5" xfId="43"/>
    <cellStyle name="Input" xfId="44"/>
    <cellStyle name="Heading 1" xfId="45"/>
    <cellStyle name="Currency [0]" xfId="46"/>
    <cellStyle name="Explanatory Text" xfId="47"/>
    <cellStyle name="40% - Accent3" xfId="48"/>
    <cellStyle name="20% - Accent6" xfId="49"/>
    <cellStyle name="Heading 4" xfId="50"/>
    <cellStyle name="Calculation" xfId="51"/>
    <cellStyle name="Comma [0]" xfId="52"/>
    <cellStyle name="20% - Accent1" xfId="53"/>
    <cellStyle name="40% - Accent2" xfId="54"/>
    <cellStyle name="Percent" xfId="55"/>
    <cellStyle name="20% - Accent4" xfId="56"/>
    <cellStyle name="60% - Accent6" xfId="57"/>
    <cellStyle name="40% - Accent4" xfId="58"/>
    <cellStyle name="60% - Accent2" xfId="59"/>
    <cellStyle name="Check Cel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5" t="s">
        <v>18</v>
      </c>
      <c r="C2" s="5"/>
      <c r="D2" s="5"/>
      <c r="E2" s="5"/>
      <c r="F2" s="5"/>
      <c r="G2" s="5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7" t="s">
        <v>0</v>
      </c>
      <c r="B5" s="7" t="s">
        <v>11</v>
      </c>
      <c r="C5" s="8" t="s">
        <v>88</v>
      </c>
      <c r="D5" s="8" t="s">
        <v>38</v>
      </c>
      <c r="E5" s="8" t="s">
        <v>8</v>
      </c>
      <c r="F5" s="8" t="s">
        <v>51</v>
      </c>
      <c r="G5" s="8" t="s">
        <v>40</v>
      </c>
      <c r="H5" s="8" t="s">
        <v>98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9" t="s">
        <v>79</v>
      </c>
      <c r="B7" s="9" t="s">
        <v>29</v>
      </c>
      <c r="C7" s="9">
        <v>660</v>
      </c>
      <c r="D7" s="9">
        <v>0</v>
      </c>
      <c r="E7" s="9">
        <v>0</v>
      </c>
      <c r="F7" s="9">
        <v>660</v>
      </c>
      <c r="G7" s="9">
        <v>660</v>
      </c>
      <c r="H7" s="9">
        <v>0</v>
      </c>
    </row>
    <row r="8" spans="1:8" ht="12" customHeight="1">
      <c r="A8" s="9" t="s">
        <v>82</v>
      </c>
      <c r="B8" s="9" t="s">
        <v>26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3</v>
      </c>
      <c r="B9" s="9" t="s">
        <v>32</v>
      </c>
      <c r="C9" s="9">
        <v>120</v>
      </c>
      <c r="D9" s="9">
        <v>0</v>
      </c>
      <c r="E9" s="9">
        <v>0</v>
      </c>
      <c r="F9" s="9">
        <v>120</v>
      </c>
      <c r="G9" s="9">
        <v>120</v>
      </c>
      <c r="H9" s="9">
        <v>0</v>
      </c>
    </row>
    <row r="10" spans="1:8" ht="12" customHeight="1">
      <c r="A10" s="9" t="s">
        <v>3</v>
      </c>
      <c r="B10" s="9" t="s">
        <v>80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96</v>
      </c>
      <c r="C11" s="9">
        <v>640</v>
      </c>
      <c r="D11" s="9">
        <v>0</v>
      </c>
      <c r="E11" s="9">
        <v>0</v>
      </c>
      <c r="F11" s="9">
        <v>640</v>
      </c>
      <c r="G11" s="9">
        <v>640</v>
      </c>
      <c r="H11" s="9">
        <v>0</v>
      </c>
    </row>
    <row r="12" spans="1:8" ht="12" customHeight="1">
      <c r="A12" s="9" t="s">
        <v>52</v>
      </c>
      <c r="B12" s="9" t="s">
        <v>16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" customHeight="1">
      <c r="A13" s="9" t="s">
        <v>52</v>
      </c>
      <c r="B13" s="9" t="s">
        <v>100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52</v>
      </c>
      <c r="B14" s="9" t="s">
        <v>62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97</v>
      </c>
      <c r="B15" s="9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97</v>
      </c>
      <c r="B16" s="9" t="s">
        <v>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2" customHeight="1">
      <c r="A17" s="9" t="s">
        <v>92</v>
      </c>
      <c r="B17" s="9" t="s">
        <v>103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2" customHeight="1">
      <c r="A18" s="9" t="s">
        <v>92</v>
      </c>
      <c r="B18" s="9" t="s">
        <v>108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92</v>
      </c>
      <c r="B19" s="9" t="s">
        <v>73</v>
      </c>
      <c r="C19" s="9">
        <v>140</v>
      </c>
      <c r="D19" s="9">
        <v>0</v>
      </c>
      <c r="E19" s="9">
        <v>0</v>
      </c>
      <c r="F19" s="9">
        <v>140</v>
      </c>
      <c r="G19" s="9">
        <v>140</v>
      </c>
      <c r="H19" s="9">
        <v>0</v>
      </c>
    </row>
    <row r="20" spans="1:8" ht="12" customHeight="1">
      <c r="A20" s="9" t="s">
        <v>92</v>
      </c>
      <c r="B20" s="9" t="s">
        <v>9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12" customHeight="1">
      <c r="A22" s="9" t="s">
        <v>43</v>
      </c>
      <c r="B22" s="9" t="s">
        <v>102</v>
      </c>
      <c r="C22" s="9">
        <v>100</v>
      </c>
      <c r="D22" s="9">
        <v>0</v>
      </c>
      <c r="E22" s="9">
        <v>0</v>
      </c>
      <c r="F22" s="9">
        <v>100</v>
      </c>
      <c r="G22" s="9">
        <v>100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140</v>
      </c>
      <c r="D23" s="9">
        <v>0</v>
      </c>
      <c r="E23" s="9">
        <v>0</v>
      </c>
      <c r="F23" s="9">
        <v>140</v>
      </c>
      <c r="G23" s="9">
        <v>140</v>
      </c>
      <c r="H23" s="9">
        <v>0</v>
      </c>
    </row>
    <row r="24" spans="1:8" ht="12" customHeight="1">
      <c r="A24" s="9" t="s">
        <v>42</v>
      </c>
      <c r="B24" s="9" t="s">
        <v>111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19</v>
      </c>
      <c r="B25" s="9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6" t="s">
        <v>66</v>
      </c>
      <c r="B28" s="6"/>
      <c r="C28" s="4">
        <f aca="true" t="shared" si="0" ref="C28:H28">SUM(C7:C26)</f>
        <v>1820</v>
      </c>
      <c r="D28" s="4">
        <f t="shared" si="0"/>
        <v>0</v>
      </c>
      <c r="E28" s="4">
        <f t="shared" si="0"/>
        <v>0</v>
      </c>
      <c r="F28" s="4">
        <f t="shared" si="0"/>
        <v>1820</v>
      </c>
      <c r="G28" s="4">
        <f t="shared" si="0"/>
        <v>1820</v>
      </c>
      <c r="H28" s="4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6" t="s">
        <v>4</v>
      </c>
      <c r="B30" s="6"/>
      <c r="C30" s="6">
        <v>0</v>
      </c>
      <c r="D30" s="6"/>
      <c r="E30" s="6"/>
      <c r="F30" s="6">
        <f>F28-C28</f>
        <v>0</v>
      </c>
      <c r="G30" s="6"/>
      <c r="H30" s="6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5" t="s">
        <v>15</v>
      </c>
      <c r="C33" s="5"/>
      <c r="D33" s="5"/>
      <c r="E33" s="5"/>
      <c r="F33" s="5"/>
      <c r="G33" s="5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7" t="s">
        <v>0</v>
      </c>
      <c r="B36" s="7" t="s">
        <v>11</v>
      </c>
      <c r="C36" s="8" t="s">
        <v>88</v>
      </c>
      <c r="D36" s="8" t="s">
        <v>38</v>
      </c>
      <c r="E36" s="8" t="s">
        <v>8</v>
      </c>
      <c r="F36" s="8" t="s">
        <v>51</v>
      </c>
      <c r="G36" s="8" t="s">
        <v>40</v>
      </c>
      <c r="H36" s="8" t="s">
        <v>98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9" t="s">
        <v>79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6</v>
      </c>
      <c r="H38" s="9">
        <v>3</v>
      </c>
    </row>
    <row r="39" spans="1:8" ht="12" customHeight="1">
      <c r="A39" s="9" t="s">
        <v>92</v>
      </c>
      <c r="B39" s="9" t="s">
        <v>73</v>
      </c>
      <c r="C39" s="9">
        <v>160</v>
      </c>
      <c r="D39" s="9">
        <v>0</v>
      </c>
      <c r="E39" s="9">
        <v>0</v>
      </c>
      <c r="F39" s="9">
        <v>160</v>
      </c>
      <c r="G39" s="9">
        <v>97</v>
      </c>
      <c r="H39" s="9">
        <v>63</v>
      </c>
    </row>
    <row r="40" spans="1:8" ht="12" customHeight="1">
      <c r="A40" s="9" t="s">
        <v>78</v>
      </c>
      <c r="B40" s="9" t="s">
        <v>78</v>
      </c>
      <c r="C40" s="9">
        <v>52</v>
      </c>
      <c r="D40" s="9">
        <v>0</v>
      </c>
      <c r="E40" s="9">
        <v>0</v>
      </c>
      <c r="F40" s="9">
        <v>52</v>
      </c>
      <c r="G40" s="9">
        <v>44</v>
      </c>
      <c r="H40" s="9">
        <v>8</v>
      </c>
    </row>
    <row r="41" spans="1:8" ht="12" customHeight="1">
      <c r="A41" s="9" t="s">
        <v>75</v>
      </c>
      <c r="B41" s="9" t="s">
        <v>63</v>
      </c>
      <c r="C41" s="9">
        <v>50</v>
      </c>
      <c r="D41" s="9">
        <v>0</v>
      </c>
      <c r="E41" s="9">
        <v>0</v>
      </c>
      <c r="F41" s="9">
        <v>50</v>
      </c>
      <c r="G41" s="9">
        <v>21</v>
      </c>
      <c r="H41" s="9">
        <v>29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6" t="s">
        <v>66</v>
      </c>
      <c r="B43" s="6"/>
      <c r="C43" s="4">
        <f aca="true" t="shared" si="1" ref="C43:H43">SUM(C38:C41)</f>
        <v>271</v>
      </c>
      <c r="D43" s="4">
        <f t="shared" si="1"/>
        <v>0</v>
      </c>
      <c r="E43" s="4">
        <f t="shared" si="1"/>
        <v>0</v>
      </c>
      <c r="F43" s="4">
        <f t="shared" si="1"/>
        <v>271</v>
      </c>
      <c r="G43" s="4">
        <f t="shared" si="1"/>
        <v>168</v>
      </c>
      <c r="H43" s="4">
        <f t="shared" si="1"/>
        <v>103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6" t="s">
        <v>4</v>
      </c>
      <c r="B45" s="6"/>
      <c r="C45" s="6">
        <v>0</v>
      </c>
      <c r="D45" s="6"/>
      <c r="E45" s="6"/>
      <c r="F45" s="6">
        <f>F43-C43</f>
        <v>0</v>
      </c>
      <c r="G45" s="6"/>
      <c r="H45" s="6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5" t="s">
        <v>2</v>
      </c>
      <c r="C48" s="5"/>
      <c r="D48" s="5"/>
      <c r="E48" s="5"/>
      <c r="F48" s="5"/>
      <c r="G48" s="5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7" t="s">
        <v>0</v>
      </c>
      <c r="B51" s="7" t="s">
        <v>11</v>
      </c>
      <c r="C51" s="8" t="s">
        <v>88</v>
      </c>
      <c r="D51" s="8" t="s">
        <v>38</v>
      </c>
      <c r="E51" s="8" t="s">
        <v>8</v>
      </c>
      <c r="F51" s="8" t="s">
        <v>51</v>
      </c>
      <c r="G51" s="8" t="s">
        <v>40</v>
      </c>
      <c r="H51" s="8" t="s">
        <v>98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9" t="s">
        <v>79</v>
      </c>
      <c r="B53" s="9" t="s">
        <v>29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82</v>
      </c>
      <c r="B54" s="9" t="s">
        <v>26</v>
      </c>
      <c r="C54" s="9">
        <v>17325</v>
      </c>
      <c r="D54" s="9">
        <v>0</v>
      </c>
      <c r="E54" s="9">
        <v>75</v>
      </c>
      <c r="F54" s="9">
        <v>17250</v>
      </c>
      <c r="G54" s="9">
        <v>13675</v>
      </c>
      <c r="H54" s="9">
        <v>3575</v>
      </c>
    </row>
    <row r="55" spans="1:8" ht="12" customHeight="1">
      <c r="A55" s="9" t="s">
        <v>3</v>
      </c>
      <c r="B55" s="9" t="s">
        <v>80</v>
      </c>
      <c r="C55" s="9">
        <v>1300</v>
      </c>
      <c r="D55" s="9">
        <v>0</v>
      </c>
      <c r="E55" s="9">
        <v>0</v>
      </c>
      <c r="F55" s="9">
        <v>1300</v>
      </c>
      <c r="G55" s="9">
        <v>1300</v>
      </c>
      <c r="H55" s="9">
        <v>0</v>
      </c>
    </row>
    <row r="56" spans="1:8" ht="12" customHeight="1">
      <c r="A56" s="9" t="s">
        <v>3</v>
      </c>
      <c r="B56" s="9" t="s">
        <v>96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52</v>
      </c>
      <c r="B57" s="9" t="s">
        <v>16</v>
      </c>
      <c r="C57" s="9">
        <v>10225</v>
      </c>
      <c r="D57" s="9">
        <v>200</v>
      </c>
      <c r="E57" s="9">
        <v>0</v>
      </c>
      <c r="F57" s="9">
        <v>10425</v>
      </c>
      <c r="G57" s="9">
        <v>9975</v>
      </c>
      <c r="H57" s="9">
        <v>450</v>
      </c>
    </row>
    <row r="58" spans="1:8" ht="12" customHeight="1">
      <c r="A58" s="9" t="s">
        <v>52</v>
      </c>
      <c r="B58" s="9" t="s">
        <v>100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52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97</v>
      </c>
      <c r="B60" s="9" t="s">
        <v>50</v>
      </c>
      <c r="C60" s="9">
        <v>25</v>
      </c>
      <c r="D60" s="9">
        <v>0</v>
      </c>
      <c r="E60" s="9">
        <v>0</v>
      </c>
      <c r="F60" s="9">
        <v>25</v>
      </c>
      <c r="G60" s="9">
        <v>0</v>
      </c>
      <c r="H60" s="9">
        <v>25</v>
      </c>
    </row>
    <row r="61" spans="1:8" ht="12" customHeight="1">
      <c r="A61" s="9" t="s">
        <v>97</v>
      </c>
      <c r="B61" s="9" t="s">
        <v>5</v>
      </c>
      <c r="C61" s="9">
        <v>3950</v>
      </c>
      <c r="D61" s="9">
        <v>0</v>
      </c>
      <c r="E61" s="9">
        <v>0</v>
      </c>
      <c r="F61" s="9">
        <v>3950</v>
      </c>
      <c r="G61" s="9">
        <v>3325</v>
      </c>
      <c r="H61" s="9">
        <v>625</v>
      </c>
    </row>
    <row r="62" spans="1:8" ht="12" customHeight="1">
      <c r="A62" s="9" t="s">
        <v>92</v>
      </c>
      <c r="B62" s="9" t="s">
        <v>108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92</v>
      </c>
      <c r="B63" s="9" t="s">
        <v>73</v>
      </c>
      <c r="C63" s="9">
        <v>32300</v>
      </c>
      <c r="D63" s="9">
        <v>600</v>
      </c>
      <c r="E63" s="9">
        <v>5450</v>
      </c>
      <c r="F63" s="9">
        <v>27450</v>
      </c>
      <c r="G63" s="9">
        <v>13825</v>
      </c>
      <c r="H63" s="9">
        <v>13625</v>
      </c>
    </row>
    <row r="64" spans="1:8" ht="12" customHeight="1">
      <c r="A64" s="9" t="s">
        <v>92</v>
      </c>
      <c r="B64" s="9" t="s">
        <v>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2925</v>
      </c>
      <c r="D65" s="9">
        <v>0</v>
      </c>
      <c r="E65" s="9">
        <v>200</v>
      </c>
      <c r="F65" s="9">
        <v>2725</v>
      </c>
      <c r="G65" s="9">
        <v>2300</v>
      </c>
      <c r="H65" s="9">
        <v>425</v>
      </c>
    </row>
    <row r="66" spans="1:8" ht="12" customHeight="1">
      <c r="A66" s="9" t="s">
        <v>43</v>
      </c>
      <c r="B66" s="9" t="s">
        <v>102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675</v>
      </c>
      <c r="D67" s="9">
        <v>0</v>
      </c>
      <c r="E67" s="9">
        <v>0</v>
      </c>
      <c r="F67" s="9">
        <v>675</v>
      </c>
      <c r="G67" s="9">
        <v>675</v>
      </c>
      <c r="H67" s="9">
        <v>0</v>
      </c>
    </row>
    <row r="68" spans="1:8" ht="12" customHeight="1">
      <c r="A68" s="9" t="s">
        <v>90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111</v>
      </c>
      <c r="C69" s="9">
        <v>3200</v>
      </c>
      <c r="D69" s="9">
        <v>0</v>
      </c>
      <c r="E69" s="9">
        <v>0</v>
      </c>
      <c r="F69" s="9">
        <v>3200</v>
      </c>
      <c r="G69" s="9">
        <v>3100</v>
      </c>
      <c r="H69" s="9">
        <v>100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19</v>
      </c>
      <c r="B71" s="9" t="s">
        <v>10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19</v>
      </c>
      <c r="B72" s="9" t="s">
        <v>12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75</v>
      </c>
      <c r="B73" s="9" t="s">
        <v>63</v>
      </c>
      <c r="C73" s="9">
        <v>5325</v>
      </c>
      <c r="D73" s="9">
        <v>0</v>
      </c>
      <c r="E73" s="9">
        <v>0</v>
      </c>
      <c r="F73" s="9">
        <v>5325</v>
      </c>
      <c r="G73" s="9">
        <v>5325</v>
      </c>
      <c r="H73" s="9">
        <v>0</v>
      </c>
    </row>
    <row r="74" spans="1:8" ht="12" customHeight="1">
      <c r="A74" s="9" t="s">
        <v>75</v>
      </c>
      <c r="B74" s="9" t="s">
        <v>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75</v>
      </c>
      <c r="B76" s="9" t="s">
        <v>20</v>
      </c>
      <c r="C76" s="9">
        <v>9275</v>
      </c>
      <c r="D76" s="9">
        <v>0</v>
      </c>
      <c r="E76" s="9">
        <v>0</v>
      </c>
      <c r="F76" s="9">
        <v>9275</v>
      </c>
      <c r="G76" s="9">
        <v>9275</v>
      </c>
      <c r="H76" s="9">
        <v>0</v>
      </c>
    </row>
    <row r="77" spans="1:8" ht="12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6" t="s">
        <v>66</v>
      </c>
      <c r="B78" s="6"/>
      <c r="C78" s="4">
        <f aca="true" t="shared" si="2" ref="C78:H78">SUM(C53:C76)</f>
        <v>86525</v>
      </c>
      <c r="D78" s="4">
        <f t="shared" si="2"/>
        <v>800</v>
      </c>
      <c r="E78" s="4">
        <f t="shared" si="2"/>
        <v>5725</v>
      </c>
      <c r="F78" s="4">
        <f t="shared" si="2"/>
        <v>81600</v>
      </c>
      <c r="G78" s="4">
        <f t="shared" si="2"/>
        <v>62775</v>
      </c>
      <c r="H78" s="4">
        <f t="shared" si="2"/>
        <v>18825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2" customHeight="1">
      <c r="A80" s="6" t="s">
        <v>4</v>
      </c>
      <c r="B80" s="6"/>
      <c r="C80" s="6">
        <v>0</v>
      </c>
      <c r="D80" s="6"/>
      <c r="E80" s="6"/>
      <c r="F80" s="6">
        <f>F78-C78</f>
        <v>-4925</v>
      </c>
      <c r="G80" s="6"/>
      <c r="H80" s="6"/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1"/>
      <c r="B82" s="1"/>
      <c r="C82" s="1"/>
      <c r="D82" s="1"/>
      <c r="E82" s="1"/>
      <c r="F82" s="1"/>
      <c r="G82" s="1"/>
      <c r="H82" s="1"/>
    </row>
    <row r="83" spans="1:8" ht="19.5" customHeight="1">
      <c r="A83" s="1"/>
      <c r="B83" s="5" t="s">
        <v>57</v>
      </c>
      <c r="C83" s="5"/>
      <c r="D83" s="5"/>
      <c r="E83" s="5"/>
      <c r="F83" s="5"/>
      <c r="G83" s="5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2" customHeight="1">
      <c r="A85" s="1"/>
      <c r="B85" s="1"/>
      <c r="C85" s="1"/>
      <c r="D85" s="1"/>
      <c r="E85" s="1"/>
      <c r="F85" s="1"/>
      <c r="G85" s="1"/>
      <c r="H85" s="1"/>
    </row>
    <row r="86" spans="1:8" ht="25.5" customHeight="1">
      <c r="A86" s="7" t="s">
        <v>0</v>
      </c>
      <c r="B86" s="7" t="s">
        <v>11</v>
      </c>
      <c r="C86" s="8" t="s">
        <v>88</v>
      </c>
      <c r="D86" s="8" t="s">
        <v>38</v>
      </c>
      <c r="E86" s="8" t="s">
        <v>8</v>
      </c>
      <c r="F86" s="8" t="s">
        <v>51</v>
      </c>
      <c r="G86" s="8" t="s">
        <v>40</v>
      </c>
      <c r="H86" s="8" t="s">
        <v>98</v>
      </c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12" customHeight="1">
      <c r="A88" s="9" t="s">
        <v>79</v>
      </c>
      <c r="B88" s="9" t="s">
        <v>29</v>
      </c>
      <c r="C88" s="9">
        <v>2600</v>
      </c>
      <c r="D88" s="9">
        <v>0</v>
      </c>
      <c r="E88" s="9">
        <v>0</v>
      </c>
      <c r="F88" s="9">
        <v>2600</v>
      </c>
      <c r="G88" s="9">
        <v>2600</v>
      </c>
      <c r="H88" s="9">
        <v>0</v>
      </c>
    </row>
    <row r="89" spans="1:8" ht="12" customHeight="1">
      <c r="A89" s="9" t="s">
        <v>82</v>
      </c>
      <c r="B89" s="9" t="s">
        <v>26</v>
      </c>
      <c r="C89" s="9">
        <v>25</v>
      </c>
      <c r="D89" s="9">
        <v>0</v>
      </c>
      <c r="E89" s="9">
        <v>0</v>
      </c>
      <c r="F89" s="9">
        <v>25</v>
      </c>
      <c r="G89" s="9">
        <v>0</v>
      </c>
      <c r="H89" s="9">
        <v>25</v>
      </c>
    </row>
    <row r="90" spans="1:8" ht="12" customHeight="1">
      <c r="A90" s="9" t="s">
        <v>3</v>
      </c>
      <c r="B90" s="9" t="s">
        <v>32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3</v>
      </c>
      <c r="B91" s="9" t="s">
        <v>80</v>
      </c>
      <c r="C91" s="9">
        <v>475</v>
      </c>
      <c r="D91" s="9">
        <v>0</v>
      </c>
      <c r="E91" s="9">
        <v>0</v>
      </c>
      <c r="F91" s="9">
        <v>475</v>
      </c>
      <c r="G91" s="9">
        <v>300</v>
      </c>
      <c r="H91" s="9">
        <v>175</v>
      </c>
    </row>
    <row r="92" spans="1:8" ht="12" customHeight="1">
      <c r="A92" s="9" t="s">
        <v>3</v>
      </c>
      <c r="B92" s="9" t="s">
        <v>96</v>
      </c>
      <c r="C92" s="9">
        <v>3800</v>
      </c>
      <c r="D92" s="9">
        <v>0</v>
      </c>
      <c r="E92" s="9">
        <v>25</v>
      </c>
      <c r="F92" s="9">
        <v>3775</v>
      </c>
      <c r="G92" s="9">
        <v>0</v>
      </c>
      <c r="H92" s="9">
        <v>3775</v>
      </c>
    </row>
    <row r="93" spans="1:8" ht="12" customHeight="1">
      <c r="A93" s="9" t="s">
        <v>52</v>
      </c>
      <c r="B93" s="9" t="s">
        <v>16</v>
      </c>
      <c r="C93" s="9">
        <v>15975</v>
      </c>
      <c r="D93" s="9">
        <v>500</v>
      </c>
      <c r="E93" s="9">
        <v>0</v>
      </c>
      <c r="F93" s="9">
        <v>16475</v>
      </c>
      <c r="G93" s="9">
        <v>16375</v>
      </c>
      <c r="H93" s="9">
        <v>100</v>
      </c>
    </row>
    <row r="94" spans="1:8" ht="12" customHeight="1">
      <c r="A94" s="9" t="s">
        <v>52</v>
      </c>
      <c r="B94" s="9" t="s">
        <v>100</v>
      </c>
      <c r="C94" s="9">
        <v>1000</v>
      </c>
      <c r="D94" s="9">
        <v>0</v>
      </c>
      <c r="E94" s="9">
        <v>0</v>
      </c>
      <c r="F94" s="9">
        <v>1000</v>
      </c>
      <c r="G94" s="9">
        <v>1000</v>
      </c>
      <c r="H94" s="9">
        <v>0</v>
      </c>
    </row>
    <row r="95" spans="1:8" ht="12" customHeight="1">
      <c r="A95" s="9" t="s">
        <v>52</v>
      </c>
      <c r="B95" s="9" t="s">
        <v>62</v>
      </c>
      <c r="C95" s="9">
        <v>1250</v>
      </c>
      <c r="D95" s="9">
        <v>0</v>
      </c>
      <c r="E95" s="9">
        <v>0</v>
      </c>
      <c r="F95" s="9">
        <v>1250</v>
      </c>
      <c r="G95" s="9">
        <v>0</v>
      </c>
      <c r="H95" s="9">
        <v>1250</v>
      </c>
    </row>
    <row r="96" spans="1:8" ht="12" customHeight="1">
      <c r="A96" s="9" t="s">
        <v>97</v>
      </c>
      <c r="B96" s="9" t="s">
        <v>50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" customHeight="1">
      <c r="A97" s="9" t="s">
        <v>97</v>
      </c>
      <c r="B97" s="9" t="s">
        <v>5</v>
      </c>
      <c r="C97" s="9">
        <v>25</v>
      </c>
      <c r="D97" s="9">
        <v>0</v>
      </c>
      <c r="E97" s="9">
        <v>0</v>
      </c>
      <c r="F97" s="9">
        <v>25</v>
      </c>
      <c r="G97" s="9">
        <v>0</v>
      </c>
      <c r="H97" s="9">
        <v>25</v>
      </c>
    </row>
    <row r="98" spans="1:8" ht="12" customHeight="1">
      <c r="A98" s="9" t="s">
        <v>92</v>
      </c>
      <c r="B98" s="9" t="s">
        <v>103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92</v>
      </c>
      <c r="B99" s="9" t="s">
        <v>108</v>
      </c>
      <c r="C99" s="9">
        <v>75</v>
      </c>
      <c r="D99" s="9">
        <v>0</v>
      </c>
      <c r="E99" s="9">
        <v>0</v>
      </c>
      <c r="F99" s="9">
        <v>75</v>
      </c>
      <c r="G99" s="9">
        <v>50</v>
      </c>
      <c r="H99" s="9">
        <v>25</v>
      </c>
    </row>
    <row r="100" spans="1:8" ht="12" customHeight="1">
      <c r="A100" s="9" t="s">
        <v>92</v>
      </c>
      <c r="B100" s="9" t="s">
        <v>73</v>
      </c>
      <c r="C100" s="9">
        <v>1425</v>
      </c>
      <c r="D100" s="9">
        <v>0</v>
      </c>
      <c r="E100" s="9">
        <v>0</v>
      </c>
      <c r="F100" s="9">
        <v>1425</v>
      </c>
      <c r="G100" s="9">
        <v>850</v>
      </c>
      <c r="H100" s="9">
        <v>575</v>
      </c>
    </row>
    <row r="101" spans="1:8" ht="12" customHeight="1">
      <c r="A101" s="9" t="s">
        <v>92</v>
      </c>
      <c r="B101" s="9" t="s">
        <v>9</v>
      </c>
      <c r="C101" s="9">
        <v>225</v>
      </c>
      <c r="D101" s="9">
        <v>0</v>
      </c>
      <c r="E101" s="9">
        <v>0</v>
      </c>
      <c r="F101" s="9">
        <v>225</v>
      </c>
      <c r="G101" s="9">
        <v>150</v>
      </c>
      <c r="H101" s="9">
        <v>75</v>
      </c>
    </row>
    <row r="102" spans="1:8" ht="12" customHeight="1">
      <c r="A102" s="9" t="s">
        <v>78</v>
      </c>
      <c r="B102" s="9" t="s">
        <v>78</v>
      </c>
      <c r="C102" s="9">
        <v>3825</v>
      </c>
      <c r="D102" s="9">
        <v>0</v>
      </c>
      <c r="E102" s="9">
        <v>500</v>
      </c>
      <c r="F102" s="9">
        <v>3325</v>
      </c>
      <c r="G102" s="9">
        <v>275</v>
      </c>
      <c r="H102" s="9">
        <v>3050</v>
      </c>
    </row>
    <row r="103" spans="1:8" ht="12" customHeight="1">
      <c r="A103" s="9" t="s">
        <v>43</v>
      </c>
      <c r="B103" s="9" t="s">
        <v>102</v>
      </c>
      <c r="C103" s="9">
        <v>950</v>
      </c>
      <c r="D103" s="9">
        <v>0</v>
      </c>
      <c r="E103" s="9">
        <v>0</v>
      </c>
      <c r="F103" s="9">
        <v>950</v>
      </c>
      <c r="G103" s="9">
        <v>275</v>
      </c>
      <c r="H103" s="9">
        <v>675</v>
      </c>
    </row>
    <row r="104" spans="1:8" ht="12" customHeight="1">
      <c r="A104" s="9" t="s">
        <v>43</v>
      </c>
      <c r="B104" s="9" t="s">
        <v>54</v>
      </c>
      <c r="C104" s="9">
        <v>1400</v>
      </c>
      <c r="D104" s="9">
        <v>0</v>
      </c>
      <c r="E104" s="9">
        <v>0</v>
      </c>
      <c r="F104" s="9">
        <v>1400</v>
      </c>
      <c r="G104" s="9">
        <v>275</v>
      </c>
      <c r="H104" s="9">
        <v>1125</v>
      </c>
    </row>
    <row r="105" spans="1:8" ht="12" customHeight="1">
      <c r="A105" s="9" t="s">
        <v>90</v>
      </c>
      <c r="B105" s="9" t="s">
        <v>71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42</v>
      </c>
      <c r="B106" s="9" t="s">
        <v>111</v>
      </c>
      <c r="C106" s="9">
        <v>24750</v>
      </c>
      <c r="D106" s="9">
        <v>0</v>
      </c>
      <c r="E106" s="9">
        <v>0</v>
      </c>
      <c r="F106" s="9">
        <v>24750</v>
      </c>
      <c r="G106" s="9">
        <v>24600</v>
      </c>
      <c r="H106" s="9">
        <v>150</v>
      </c>
    </row>
    <row r="107" spans="1:8" ht="12" customHeight="1">
      <c r="A107" s="9" t="s">
        <v>67</v>
      </c>
      <c r="B107" s="9" t="s">
        <v>46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19</v>
      </c>
      <c r="B108" s="9" t="s">
        <v>10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19</v>
      </c>
      <c r="B109" s="9" t="s">
        <v>12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75</v>
      </c>
      <c r="B110" s="9" t="s">
        <v>63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75</v>
      </c>
      <c r="B111" s="9" t="s">
        <v>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36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59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69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20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48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6" t="s">
        <v>66</v>
      </c>
      <c r="B118" s="6"/>
      <c r="C118" s="4">
        <f aca="true" t="shared" si="3" ref="C118:H118">SUM(C88:C116)</f>
        <v>57800</v>
      </c>
      <c r="D118" s="4">
        <f t="shared" si="3"/>
        <v>500</v>
      </c>
      <c r="E118" s="4">
        <f t="shared" si="3"/>
        <v>525</v>
      </c>
      <c r="F118" s="4">
        <f t="shared" si="3"/>
        <v>57775</v>
      </c>
      <c r="G118" s="4">
        <f t="shared" si="3"/>
        <v>46750</v>
      </c>
      <c r="H118" s="4">
        <f t="shared" si="3"/>
        <v>11025</v>
      </c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6" t="s">
        <v>4</v>
      </c>
      <c r="B120" s="6"/>
      <c r="C120" s="6">
        <v>0</v>
      </c>
      <c r="D120" s="6"/>
      <c r="E120" s="6"/>
      <c r="F120" s="6">
        <f>F118-C118</f>
        <v>-25</v>
      </c>
      <c r="G120" s="6"/>
      <c r="H120" s="6"/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5" t="s">
        <v>56</v>
      </c>
      <c r="C123" s="5"/>
      <c r="D123" s="5"/>
      <c r="E123" s="5"/>
      <c r="F123" s="5"/>
      <c r="G123" s="5"/>
      <c r="H123" s="1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7" t="s">
        <v>0</v>
      </c>
      <c r="B126" s="7" t="s">
        <v>11</v>
      </c>
      <c r="C126" s="8" t="s">
        <v>88</v>
      </c>
      <c r="D126" s="8" t="s">
        <v>38</v>
      </c>
      <c r="E126" s="8" t="s">
        <v>8</v>
      </c>
      <c r="F126" s="8" t="s">
        <v>51</v>
      </c>
      <c r="G126" s="8" t="s">
        <v>40</v>
      </c>
      <c r="H126" s="8" t="s">
        <v>98</v>
      </c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9" t="s">
        <v>75</v>
      </c>
      <c r="B128" s="9" t="s">
        <v>63</v>
      </c>
      <c r="C128" s="9">
        <v>320</v>
      </c>
      <c r="D128" s="9">
        <v>0</v>
      </c>
      <c r="E128" s="9">
        <v>0</v>
      </c>
      <c r="F128" s="9">
        <v>320</v>
      </c>
      <c r="G128" s="9">
        <v>300</v>
      </c>
      <c r="H128" s="9">
        <v>20</v>
      </c>
    </row>
    <row r="129" spans="1:8" ht="12" customHeight="1">
      <c r="A129" s="9" t="s">
        <v>75</v>
      </c>
      <c r="B129" s="9" t="s">
        <v>1</v>
      </c>
      <c r="C129" s="9">
        <v>3980</v>
      </c>
      <c r="D129" s="9">
        <v>0</v>
      </c>
      <c r="E129" s="9">
        <v>40</v>
      </c>
      <c r="F129" s="9">
        <v>3940</v>
      </c>
      <c r="G129" s="9">
        <v>2440</v>
      </c>
      <c r="H129" s="9">
        <v>1500</v>
      </c>
    </row>
    <row r="130" spans="1:8" ht="12" customHeight="1">
      <c r="A130" s="9" t="s">
        <v>75</v>
      </c>
      <c r="B130" s="9" t="s">
        <v>36</v>
      </c>
      <c r="C130" s="9">
        <v>1740</v>
      </c>
      <c r="D130" s="9">
        <v>0</v>
      </c>
      <c r="E130" s="9">
        <v>0</v>
      </c>
      <c r="F130" s="9">
        <v>1740</v>
      </c>
      <c r="G130" s="9">
        <v>1300</v>
      </c>
      <c r="H130" s="9">
        <v>440</v>
      </c>
    </row>
    <row r="131" spans="1:8" ht="12" customHeight="1">
      <c r="A131" s="9" t="s">
        <v>75</v>
      </c>
      <c r="B131" s="9" t="s">
        <v>59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75</v>
      </c>
      <c r="B132" s="9" t="s">
        <v>69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75</v>
      </c>
      <c r="B133" s="9" t="s">
        <v>20</v>
      </c>
      <c r="C133" s="9">
        <v>2740</v>
      </c>
      <c r="D133" s="9">
        <v>0</v>
      </c>
      <c r="E133" s="9">
        <v>0</v>
      </c>
      <c r="F133" s="9">
        <v>2740</v>
      </c>
      <c r="G133" s="9">
        <v>2240</v>
      </c>
      <c r="H133" s="9">
        <v>500</v>
      </c>
    </row>
    <row r="134" spans="1:8" ht="12" customHeight="1">
      <c r="A134" s="9" t="s">
        <v>75</v>
      </c>
      <c r="B134" s="9" t="s">
        <v>55</v>
      </c>
      <c r="C134" s="9">
        <v>220</v>
      </c>
      <c r="D134" s="9">
        <v>40</v>
      </c>
      <c r="E134" s="9">
        <v>0</v>
      </c>
      <c r="F134" s="9">
        <v>260</v>
      </c>
      <c r="G134" s="9">
        <v>160</v>
      </c>
      <c r="H134" s="9">
        <v>100</v>
      </c>
    </row>
    <row r="135" spans="1:8" ht="12" customHeight="1">
      <c r="A135" s="9" t="s">
        <v>75</v>
      </c>
      <c r="B135" s="9" t="s">
        <v>48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1"/>
      <c r="B136" s="1"/>
      <c r="C136" s="1"/>
      <c r="D136" s="1"/>
      <c r="E136" s="1"/>
      <c r="F136" s="1"/>
      <c r="G136" s="1"/>
      <c r="H136" s="1"/>
    </row>
    <row r="137" spans="1:8" ht="15" customHeight="1">
      <c r="A137" s="6" t="s">
        <v>66</v>
      </c>
      <c r="B137" s="6"/>
      <c r="C137" s="4">
        <f aca="true" t="shared" si="4" ref="C137:H137">SUM(C128:C135)</f>
        <v>9000</v>
      </c>
      <c r="D137" s="4">
        <f t="shared" si="4"/>
        <v>40</v>
      </c>
      <c r="E137" s="4">
        <f t="shared" si="4"/>
        <v>40</v>
      </c>
      <c r="F137" s="4">
        <f t="shared" si="4"/>
        <v>9000</v>
      </c>
      <c r="G137" s="4">
        <f t="shared" si="4"/>
        <v>6440</v>
      </c>
      <c r="H137" s="4">
        <f t="shared" si="4"/>
        <v>2560</v>
      </c>
    </row>
    <row r="138" spans="1:8" ht="12" customHeight="1">
      <c r="A138" s="1"/>
      <c r="B138" s="1"/>
      <c r="C138" s="1"/>
      <c r="D138" s="1"/>
      <c r="E138" s="1"/>
      <c r="F138" s="1"/>
      <c r="G138" s="1"/>
      <c r="H138" s="1"/>
    </row>
    <row r="139" spans="1:8" ht="12" customHeight="1">
      <c r="A139" s="6" t="s">
        <v>4</v>
      </c>
      <c r="B139" s="6"/>
      <c r="C139" s="6">
        <v>0</v>
      </c>
      <c r="D139" s="6"/>
      <c r="E139" s="6"/>
      <c r="F139" s="6">
        <f>F137-C137</f>
        <v>0</v>
      </c>
      <c r="G139" s="6"/>
      <c r="H139" s="6"/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2" customHeight="1">
      <c r="A141" s="1"/>
      <c r="B141" s="1"/>
      <c r="C141" s="1"/>
      <c r="D141" s="1"/>
      <c r="E141" s="1"/>
      <c r="F141" s="1"/>
      <c r="G141" s="1"/>
      <c r="H141" s="1"/>
    </row>
    <row r="142" spans="1:8" ht="19.5" customHeight="1">
      <c r="A142" s="1"/>
      <c r="B142" s="5" t="s">
        <v>68</v>
      </c>
      <c r="C142" s="5"/>
      <c r="D142" s="5"/>
      <c r="E142" s="5"/>
      <c r="F142" s="5"/>
      <c r="G142" s="5"/>
      <c r="H142" s="1"/>
    </row>
    <row r="143" spans="1:8" ht="12" customHeight="1">
      <c r="A143" s="1"/>
      <c r="B143" s="1"/>
      <c r="C143" s="1"/>
      <c r="D143" s="1"/>
      <c r="E143" s="1"/>
      <c r="F143" s="1"/>
      <c r="G143" s="1"/>
      <c r="H143" s="1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25.5" customHeight="1">
      <c r="A145" s="7" t="s">
        <v>0</v>
      </c>
      <c r="B145" s="7" t="s">
        <v>11</v>
      </c>
      <c r="C145" s="8" t="s">
        <v>88</v>
      </c>
      <c r="D145" s="8" t="s">
        <v>38</v>
      </c>
      <c r="E145" s="8" t="s">
        <v>8</v>
      </c>
      <c r="F145" s="8" t="s">
        <v>51</v>
      </c>
      <c r="G145" s="8" t="s">
        <v>40</v>
      </c>
      <c r="H145" s="8" t="s">
        <v>98</v>
      </c>
    </row>
    <row r="146" spans="1:8" ht="12" customHeight="1">
      <c r="A146" s="1"/>
      <c r="B146" s="1"/>
      <c r="C146" s="1"/>
      <c r="D146" s="1"/>
      <c r="E146" s="1"/>
      <c r="F146" s="1"/>
      <c r="G146" s="1"/>
      <c r="H146" s="1"/>
    </row>
    <row r="147" spans="1:8" ht="12" customHeight="1">
      <c r="A147" s="9" t="s">
        <v>79</v>
      </c>
      <c r="B147" s="9" t="s">
        <v>29</v>
      </c>
      <c r="C147" s="9">
        <v>1662</v>
      </c>
      <c r="D147" s="9">
        <v>0</v>
      </c>
      <c r="E147" s="9">
        <v>0</v>
      </c>
      <c r="F147" s="9">
        <v>1662</v>
      </c>
      <c r="G147" s="9">
        <v>312</v>
      </c>
      <c r="H147" s="9">
        <v>1350</v>
      </c>
    </row>
    <row r="148" spans="1:8" ht="12" customHeight="1">
      <c r="A148" s="9" t="s">
        <v>82</v>
      </c>
      <c r="B148" s="9" t="s">
        <v>26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3</v>
      </c>
      <c r="B149" s="9" t="s">
        <v>32</v>
      </c>
      <c r="C149" s="9">
        <v>6</v>
      </c>
      <c r="D149" s="9">
        <v>0</v>
      </c>
      <c r="E149" s="9">
        <v>0</v>
      </c>
      <c r="F149" s="9">
        <v>6</v>
      </c>
      <c r="G149" s="9">
        <v>6</v>
      </c>
      <c r="H149" s="9">
        <v>0</v>
      </c>
    </row>
    <row r="150" spans="1:8" ht="12" customHeight="1">
      <c r="A150" s="9" t="s">
        <v>3</v>
      </c>
      <c r="B150" s="9" t="s">
        <v>80</v>
      </c>
      <c r="C150" s="9">
        <v>24</v>
      </c>
      <c r="D150" s="9">
        <v>0</v>
      </c>
      <c r="E150" s="9">
        <v>0</v>
      </c>
      <c r="F150" s="9">
        <v>24</v>
      </c>
      <c r="G150" s="9">
        <v>24</v>
      </c>
      <c r="H150" s="9">
        <v>0</v>
      </c>
    </row>
    <row r="151" spans="1:8" ht="12" customHeight="1">
      <c r="A151" s="9" t="s">
        <v>3</v>
      </c>
      <c r="B151" s="9" t="s">
        <v>96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52</v>
      </c>
      <c r="B152" s="9" t="s">
        <v>16</v>
      </c>
      <c r="C152" s="9">
        <v>1896</v>
      </c>
      <c r="D152" s="9">
        <v>0</v>
      </c>
      <c r="E152" s="9">
        <v>0</v>
      </c>
      <c r="F152" s="9">
        <v>1896</v>
      </c>
      <c r="G152" s="9">
        <v>690</v>
      </c>
      <c r="H152" s="9">
        <v>1206</v>
      </c>
    </row>
    <row r="153" spans="1:8" ht="12" customHeight="1">
      <c r="A153" s="9" t="s">
        <v>52</v>
      </c>
      <c r="B153" s="9" t="s">
        <v>100</v>
      </c>
      <c r="C153" s="9">
        <v>66</v>
      </c>
      <c r="D153" s="9">
        <v>0</v>
      </c>
      <c r="E153" s="9">
        <v>0</v>
      </c>
      <c r="F153" s="9">
        <v>66</v>
      </c>
      <c r="G153" s="9">
        <v>66</v>
      </c>
      <c r="H153" s="9">
        <v>0</v>
      </c>
    </row>
    <row r="154" spans="1:8" ht="12" customHeight="1">
      <c r="A154" s="9" t="s">
        <v>52</v>
      </c>
      <c r="B154" s="9" t="s">
        <v>62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97</v>
      </c>
      <c r="B155" s="9" t="s">
        <v>50</v>
      </c>
      <c r="C155" s="9">
        <v>16332</v>
      </c>
      <c r="D155" s="9">
        <v>0</v>
      </c>
      <c r="E155" s="9">
        <v>0</v>
      </c>
      <c r="F155" s="9">
        <v>16332</v>
      </c>
      <c r="G155" s="9">
        <v>9474</v>
      </c>
      <c r="H155" s="9">
        <v>6858</v>
      </c>
    </row>
    <row r="156" spans="1:8" ht="12" customHeight="1">
      <c r="A156" s="9" t="s">
        <v>97</v>
      </c>
      <c r="B156" s="9" t="s">
        <v>5</v>
      </c>
      <c r="C156" s="9">
        <v>3996</v>
      </c>
      <c r="D156" s="9">
        <v>0</v>
      </c>
      <c r="E156" s="9">
        <v>684</v>
      </c>
      <c r="F156" s="9">
        <v>3312</v>
      </c>
      <c r="G156" s="9">
        <v>2142</v>
      </c>
      <c r="H156" s="9">
        <v>1170</v>
      </c>
    </row>
    <row r="157" spans="1:8" ht="12" customHeight="1">
      <c r="A157" s="9" t="s">
        <v>92</v>
      </c>
      <c r="B157" s="9" t="s">
        <v>103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92</v>
      </c>
      <c r="B158" s="9" t="s">
        <v>108</v>
      </c>
      <c r="C158" s="9">
        <v>1176</v>
      </c>
      <c r="D158" s="9">
        <v>0</v>
      </c>
      <c r="E158" s="9">
        <v>0</v>
      </c>
      <c r="F158" s="9">
        <v>1176</v>
      </c>
      <c r="G158" s="9">
        <v>156</v>
      </c>
      <c r="H158" s="9">
        <v>1020</v>
      </c>
    </row>
    <row r="159" spans="1:8" ht="12" customHeight="1">
      <c r="A159" s="9" t="s">
        <v>92</v>
      </c>
      <c r="B159" s="9" t="s">
        <v>73</v>
      </c>
      <c r="C159" s="9">
        <v>40542</v>
      </c>
      <c r="D159" s="9">
        <v>0</v>
      </c>
      <c r="E159" s="9">
        <v>1134</v>
      </c>
      <c r="F159" s="9">
        <v>39408</v>
      </c>
      <c r="G159" s="9">
        <v>20268</v>
      </c>
      <c r="H159" s="9">
        <v>19140</v>
      </c>
    </row>
    <row r="160" spans="1:8" ht="12" customHeight="1">
      <c r="A160" s="9" t="s">
        <v>92</v>
      </c>
      <c r="B160" s="9" t="s">
        <v>9</v>
      </c>
      <c r="C160" s="9">
        <v>7986</v>
      </c>
      <c r="D160" s="9">
        <v>0</v>
      </c>
      <c r="E160" s="9">
        <v>0</v>
      </c>
      <c r="F160" s="9">
        <v>7986</v>
      </c>
      <c r="G160" s="9">
        <v>6474</v>
      </c>
      <c r="H160" s="9">
        <v>1512</v>
      </c>
    </row>
    <row r="161" spans="1:8" ht="12" customHeight="1">
      <c r="A161" s="9" t="s">
        <v>78</v>
      </c>
      <c r="B161" s="9" t="s">
        <v>78</v>
      </c>
      <c r="C161" s="9">
        <v>26214</v>
      </c>
      <c r="D161" s="9">
        <v>0</v>
      </c>
      <c r="E161" s="9">
        <v>702</v>
      </c>
      <c r="F161" s="9">
        <v>25512</v>
      </c>
      <c r="G161" s="9">
        <v>15000</v>
      </c>
      <c r="H161" s="9">
        <v>10512</v>
      </c>
    </row>
    <row r="162" spans="1:8" ht="12" customHeight="1">
      <c r="A162" s="9" t="s">
        <v>43</v>
      </c>
      <c r="B162" s="9" t="s">
        <v>102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43</v>
      </c>
      <c r="B163" s="9" t="s">
        <v>54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90</v>
      </c>
      <c r="B164" s="9" t="s">
        <v>71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42</v>
      </c>
      <c r="B165" s="9" t="s">
        <v>111</v>
      </c>
      <c r="C165" s="9">
        <v>6264</v>
      </c>
      <c r="D165" s="9">
        <v>0</v>
      </c>
      <c r="E165" s="9">
        <v>150</v>
      </c>
      <c r="F165" s="9">
        <v>6114</v>
      </c>
      <c r="G165" s="9">
        <v>3468</v>
      </c>
      <c r="H165" s="9">
        <v>2646</v>
      </c>
    </row>
    <row r="166" spans="1:8" ht="12" customHeight="1">
      <c r="A166" s="9" t="s">
        <v>67</v>
      </c>
      <c r="B166" s="9" t="s">
        <v>46</v>
      </c>
      <c r="C166" s="9">
        <v>11046</v>
      </c>
      <c r="D166" s="9">
        <v>0</v>
      </c>
      <c r="E166" s="9">
        <v>384</v>
      </c>
      <c r="F166" s="9">
        <v>10662</v>
      </c>
      <c r="G166" s="9">
        <v>7038</v>
      </c>
      <c r="H166" s="9">
        <v>3624</v>
      </c>
    </row>
    <row r="167" spans="1:8" ht="12" customHeight="1">
      <c r="A167" s="9" t="s">
        <v>19</v>
      </c>
      <c r="B167" s="9" t="s">
        <v>10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19</v>
      </c>
      <c r="B168" s="9" t="s">
        <v>12</v>
      </c>
      <c r="C168" s="9">
        <v>2604</v>
      </c>
      <c r="D168" s="9">
        <v>0</v>
      </c>
      <c r="E168" s="9">
        <v>0</v>
      </c>
      <c r="F168" s="9">
        <v>2604</v>
      </c>
      <c r="G168" s="9">
        <v>2604</v>
      </c>
      <c r="H168" s="9">
        <v>0</v>
      </c>
    </row>
    <row r="169" spans="1:8" ht="12" customHeight="1">
      <c r="A169" s="9" t="s">
        <v>75</v>
      </c>
      <c r="B169" s="9" t="s">
        <v>63</v>
      </c>
      <c r="C169" s="9">
        <v>1362</v>
      </c>
      <c r="D169" s="9">
        <v>0</v>
      </c>
      <c r="E169" s="9">
        <v>0</v>
      </c>
      <c r="F169" s="9">
        <v>1362</v>
      </c>
      <c r="G169" s="9">
        <v>1008</v>
      </c>
      <c r="H169" s="9">
        <v>354</v>
      </c>
    </row>
    <row r="170" spans="1:8" ht="12" customHeight="1">
      <c r="A170" s="9" t="s">
        <v>75</v>
      </c>
      <c r="B170" s="9" t="s">
        <v>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75</v>
      </c>
      <c r="B171" s="9" t="s">
        <v>36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75</v>
      </c>
      <c r="B172" s="9" t="s">
        <v>59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75</v>
      </c>
      <c r="B173" s="9" t="s">
        <v>69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75</v>
      </c>
      <c r="B174" s="9" t="s">
        <v>20</v>
      </c>
      <c r="C174" s="9">
        <v>42</v>
      </c>
      <c r="D174" s="9">
        <v>0</v>
      </c>
      <c r="E174" s="9">
        <v>0</v>
      </c>
      <c r="F174" s="9">
        <v>42</v>
      </c>
      <c r="G174" s="9">
        <v>0</v>
      </c>
      <c r="H174" s="9">
        <v>42</v>
      </c>
    </row>
    <row r="175" spans="1:8" ht="12" customHeight="1">
      <c r="A175" s="1"/>
      <c r="B175" s="1"/>
      <c r="C175" s="1"/>
      <c r="D175" s="1"/>
      <c r="E175" s="1"/>
      <c r="F175" s="1"/>
      <c r="G175" s="1"/>
      <c r="H175" s="1"/>
    </row>
    <row r="176" spans="1:8" ht="15" customHeight="1">
      <c r="A176" s="6" t="s">
        <v>66</v>
      </c>
      <c r="B176" s="6"/>
      <c r="C176" s="4">
        <f aca="true" t="shared" si="5" ref="C176:H176">SUM(C147:C174)</f>
        <v>121218</v>
      </c>
      <c r="D176" s="4">
        <f t="shared" si="5"/>
        <v>0</v>
      </c>
      <c r="E176" s="4">
        <f t="shared" si="5"/>
        <v>3054</v>
      </c>
      <c r="F176" s="4">
        <f t="shared" si="5"/>
        <v>118164</v>
      </c>
      <c r="G176" s="4">
        <f t="shared" si="5"/>
        <v>68730</v>
      </c>
      <c r="H176" s="4">
        <f t="shared" si="5"/>
        <v>49434</v>
      </c>
    </row>
    <row r="177" spans="1:8" ht="12" customHeight="1">
      <c r="A177" s="1"/>
      <c r="B177" s="1"/>
      <c r="C177" s="1"/>
      <c r="D177" s="1"/>
      <c r="E177" s="1"/>
      <c r="F177" s="1"/>
      <c r="G177" s="1"/>
      <c r="H177" s="1"/>
    </row>
    <row r="178" spans="1:8" ht="12" customHeight="1">
      <c r="A178" s="6" t="s">
        <v>4</v>
      </c>
      <c r="B178" s="6"/>
      <c r="C178" s="6">
        <v>0</v>
      </c>
      <c r="D178" s="6"/>
      <c r="E178" s="6"/>
      <c r="F178" s="6">
        <f>F176-C176</f>
        <v>-3054</v>
      </c>
      <c r="G178" s="6"/>
      <c r="H178" s="6"/>
    </row>
    <row r="179" spans="1:8" ht="12" customHeight="1">
      <c r="A179" s="1"/>
      <c r="B179" s="1"/>
      <c r="C179" s="1"/>
      <c r="D179" s="1"/>
      <c r="E179" s="1"/>
      <c r="F179" s="1"/>
      <c r="G179" s="1"/>
      <c r="H179" s="1"/>
    </row>
    <row r="180" spans="1:8" ht="12" customHeight="1">
      <c r="A180" s="1"/>
      <c r="B180" s="1"/>
      <c r="C180" s="1"/>
      <c r="D180" s="1"/>
      <c r="E180" s="1"/>
      <c r="F180" s="1"/>
      <c r="G180" s="1"/>
      <c r="H180" s="1"/>
    </row>
    <row r="181" spans="1:8" ht="19.5" customHeight="1">
      <c r="A181" s="1"/>
      <c r="B181" s="5" t="s">
        <v>28</v>
      </c>
      <c r="C181" s="5"/>
      <c r="D181" s="5"/>
      <c r="E181" s="5"/>
      <c r="F181" s="5"/>
      <c r="G181" s="5"/>
      <c r="H181" s="1"/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25.5" customHeight="1">
      <c r="A184" s="7" t="s">
        <v>0</v>
      </c>
      <c r="B184" s="7" t="s">
        <v>11</v>
      </c>
      <c r="C184" s="8" t="s">
        <v>88</v>
      </c>
      <c r="D184" s="8" t="s">
        <v>38</v>
      </c>
      <c r="E184" s="8" t="s">
        <v>8</v>
      </c>
      <c r="F184" s="8" t="s">
        <v>51</v>
      </c>
      <c r="G184" s="8" t="s">
        <v>40</v>
      </c>
      <c r="H184" s="8" t="s">
        <v>98</v>
      </c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9" t="s">
        <v>79</v>
      </c>
      <c r="B186" s="9" t="s">
        <v>29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82</v>
      </c>
      <c r="B187" s="9" t="s">
        <v>26</v>
      </c>
      <c r="C187" s="9">
        <v>775</v>
      </c>
      <c r="D187" s="9">
        <v>0</v>
      </c>
      <c r="E187" s="9">
        <v>0</v>
      </c>
      <c r="F187" s="9">
        <v>775</v>
      </c>
      <c r="G187" s="9">
        <v>0</v>
      </c>
      <c r="H187" s="9">
        <v>775</v>
      </c>
    </row>
    <row r="188" spans="1:8" ht="12" customHeight="1">
      <c r="A188" s="9" t="s">
        <v>3</v>
      </c>
      <c r="B188" s="9" t="s">
        <v>32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" customHeight="1">
      <c r="A189" s="9" t="s">
        <v>3</v>
      </c>
      <c r="B189" s="9" t="s">
        <v>80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" customHeight="1">
      <c r="A190" s="9" t="s">
        <v>3</v>
      </c>
      <c r="B190" s="9" t="s">
        <v>96</v>
      </c>
      <c r="C190" s="9">
        <v>1125</v>
      </c>
      <c r="D190" s="9">
        <v>0</v>
      </c>
      <c r="E190" s="9">
        <v>0</v>
      </c>
      <c r="F190" s="9">
        <v>1125</v>
      </c>
      <c r="G190" s="9">
        <v>1125</v>
      </c>
      <c r="H190" s="9">
        <v>0</v>
      </c>
    </row>
    <row r="191" spans="1:8" ht="12" customHeight="1">
      <c r="A191" s="9" t="s">
        <v>21</v>
      </c>
      <c r="B191" s="9" t="s">
        <v>74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" customHeight="1">
      <c r="A192" s="9" t="s">
        <v>21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52</v>
      </c>
      <c r="B193" s="9" t="s">
        <v>16</v>
      </c>
      <c r="C193" s="9">
        <v>3300</v>
      </c>
      <c r="D193" s="9">
        <v>0</v>
      </c>
      <c r="E193" s="9">
        <v>0</v>
      </c>
      <c r="F193" s="9">
        <v>3300</v>
      </c>
      <c r="G193" s="9">
        <v>3275</v>
      </c>
      <c r="H193" s="9">
        <v>25</v>
      </c>
    </row>
    <row r="194" spans="1:8" ht="12" customHeight="1">
      <c r="A194" s="9" t="s">
        <v>52</v>
      </c>
      <c r="B194" s="9" t="s">
        <v>100</v>
      </c>
      <c r="C194" s="9">
        <v>54025</v>
      </c>
      <c r="D194" s="9">
        <v>0</v>
      </c>
      <c r="E194" s="9">
        <v>0</v>
      </c>
      <c r="F194" s="9">
        <v>54025</v>
      </c>
      <c r="G194" s="9">
        <v>35825</v>
      </c>
      <c r="H194" s="9">
        <v>18200</v>
      </c>
    </row>
    <row r="195" spans="1:8" ht="12" customHeight="1">
      <c r="A195" s="9" t="s">
        <v>52</v>
      </c>
      <c r="B195" s="9" t="s">
        <v>62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97</v>
      </c>
      <c r="B196" s="9" t="s">
        <v>50</v>
      </c>
      <c r="C196" s="9">
        <v>27875</v>
      </c>
      <c r="D196" s="9">
        <v>0</v>
      </c>
      <c r="E196" s="9">
        <v>0</v>
      </c>
      <c r="F196" s="9">
        <v>27875</v>
      </c>
      <c r="G196" s="9">
        <v>15475</v>
      </c>
      <c r="H196" s="9">
        <v>12400</v>
      </c>
    </row>
    <row r="197" spans="1:8" ht="12" customHeight="1">
      <c r="A197" s="9" t="s">
        <v>97</v>
      </c>
      <c r="B197" s="9" t="s">
        <v>5</v>
      </c>
      <c r="C197" s="9">
        <v>657750</v>
      </c>
      <c r="D197" s="9">
        <v>0</v>
      </c>
      <c r="E197" s="9">
        <v>6800</v>
      </c>
      <c r="F197" s="9">
        <v>650950</v>
      </c>
      <c r="G197" s="9">
        <v>387375</v>
      </c>
      <c r="H197" s="9">
        <v>263575</v>
      </c>
    </row>
    <row r="198" spans="1:8" ht="12" customHeight="1">
      <c r="A198" s="9" t="s">
        <v>92</v>
      </c>
      <c r="B198" s="9" t="s">
        <v>103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92</v>
      </c>
      <c r="B199" s="9" t="s">
        <v>108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92</v>
      </c>
      <c r="B200" s="9" t="s">
        <v>73</v>
      </c>
      <c r="C200" s="9">
        <v>32425</v>
      </c>
      <c r="D200" s="9">
        <v>0</v>
      </c>
      <c r="E200" s="9">
        <v>25</v>
      </c>
      <c r="F200" s="9">
        <v>32400</v>
      </c>
      <c r="G200" s="9">
        <v>11050</v>
      </c>
      <c r="H200" s="9">
        <v>21350</v>
      </c>
    </row>
    <row r="201" spans="1:8" ht="12" customHeight="1">
      <c r="A201" s="9" t="s">
        <v>92</v>
      </c>
      <c r="B201" s="9" t="s">
        <v>9</v>
      </c>
      <c r="C201" s="9">
        <v>12250</v>
      </c>
      <c r="D201" s="9">
        <v>0</v>
      </c>
      <c r="E201" s="9">
        <v>450</v>
      </c>
      <c r="F201" s="9">
        <v>11800</v>
      </c>
      <c r="G201" s="9">
        <v>0</v>
      </c>
      <c r="H201" s="9">
        <v>11800</v>
      </c>
    </row>
    <row r="202" spans="1:8" ht="12" customHeight="1">
      <c r="A202" s="9" t="s">
        <v>78</v>
      </c>
      <c r="B202" s="9" t="s">
        <v>78</v>
      </c>
      <c r="C202" s="9">
        <v>113625</v>
      </c>
      <c r="D202" s="9">
        <v>0</v>
      </c>
      <c r="E202" s="9">
        <v>0</v>
      </c>
      <c r="F202" s="9">
        <v>113625</v>
      </c>
      <c r="G202" s="9">
        <v>95000</v>
      </c>
      <c r="H202" s="9">
        <v>18625</v>
      </c>
    </row>
    <row r="203" spans="1:8" ht="12" customHeight="1">
      <c r="A203" s="9" t="s">
        <v>43</v>
      </c>
      <c r="B203" s="9" t="s">
        <v>102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43</v>
      </c>
      <c r="B204" s="9" t="s">
        <v>54</v>
      </c>
      <c r="C204" s="9">
        <v>875</v>
      </c>
      <c r="D204" s="9">
        <v>0</v>
      </c>
      <c r="E204" s="9">
        <v>0</v>
      </c>
      <c r="F204" s="9">
        <v>875</v>
      </c>
      <c r="G204" s="9">
        <v>0</v>
      </c>
      <c r="H204" s="9">
        <v>875</v>
      </c>
    </row>
    <row r="205" spans="1:8" ht="12" customHeight="1">
      <c r="A205" s="9" t="s">
        <v>90</v>
      </c>
      <c r="B205" s="9" t="s">
        <v>71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42</v>
      </c>
      <c r="B206" s="9" t="s">
        <v>111</v>
      </c>
      <c r="C206" s="9">
        <v>14375</v>
      </c>
      <c r="D206" s="9">
        <v>0</v>
      </c>
      <c r="E206" s="9">
        <v>0</v>
      </c>
      <c r="F206" s="9">
        <v>14375</v>
      </c>
      <c r="G206" s="9">
        <v>10875</v>
      </c>
      <c r="H206" s="9">
        <v>3500</v>
      </c>
    </row>
    <row r="207" spans="1:8" ht="12" customHeight="1">
      <c r="A207" s="9" t="s">
        <v>19</v>
      </c>
      <c r="B207" s="9" t="s">
        <v>10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19</v>
      </c>
      <c r="B208" s="9" t="s">
        <v>12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75</v>
      </c>
      <c r="B209" s="9" t="s">
        <v>63</v>
      </c>
      <c r="C209" s="9">
        <v>15950</v>
      </c>
      <c r="D209" s="9">
        <v>0</v>
      </c>
      <c r="E209" s="9">
        <v>100</v>
      </c>
      <c r="F209" s="9">
        <v>15850</v>
      </c>
      <c r="G209" s="9">
        <v>7075</v>
      </c>
      <c r="H209" s="9">
        <v>8775</v>
      </c>
    </row>
    <row r="210" spans="1:8" ht="12" customHeight="1">
      <c r="A210" s="9" t="s">
        <v>75</v>
      </c>
      <c r="B210" s="9" t="s">
        <v>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75</v>
      </c>
      <c r="B211" s="9" t="s">
        <v>36</v>
      </c>
      <c r="C211" s="9">
        <v>8775</v>
      </c>
      <c r="D211" s="9">
        <v>0</v>
      </c>
      <c r="E211" s="9">
        <v>0</v>
      </c>
      <c r="F211" s="9">
        <v>8775</v>
      </c>
      <c r="G211" s="9">
        <v>6875</v>
      </c>
      <c r="H211" s="9">
        <v>1900</v>
      </c>
    </row>
    <row r="212" spans="1:8" ht="12" customHeight="1">
      <c r="A212" s="9" t="s">
        <v>75</v>
      </c>
      <c r="B212" s="9" t="s">
        <v>59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75</v>
      </c>
      <c r="B213" s="9" t="s">
        <v>69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20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75</v>
      </c>
      <c r="B215" s="9" t="s">
        <v>55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48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5" customHeight="1">
      <c r="A218" s="6" t="s">
        <v>66</v>
      </c>
      <c r="B218" s="6"/>
      <c r="C218" s="4">
        <f aca="true" t="shared" si="6" ref="C218:H218">SUM(C186:C216)</f>
        <v>943125</v>
      </c>
      <c r="D218" s="4">
        <f t="shared" si="6"/>
        <v>0</v>
      </c>
      <c r="E218" s="4">
        <f t="shared" si="6"/>
        <v>7375</v>
      </c>
      <c r="F218" s="4">
        <f t="shared" si="6"/>
        <v>935750</v>
      </c>
      <c r="G218" s="4">
        <f t="shared" si="6"/>
        <v>573950</v>
      </c>
      <c r="H218" s="4">
        <f t="shared" si="6"/>
        <v>361800</v>
      </c>
    </row>
    <row r="219" spans="1:8" ht="12" customHeight="1">
      <c r="A219" s="1"/>
      <c r="B219" s="1"/>
      <c r="C219" s="1"/>
      <c r="D219" s="1"/>
      <c r="E219" s="1"/>
      <c r="F219" s="1"/>
      <c r="G219" s="1"/>
      <c r="H219" s="1"/>
    </row>
    <row r="220" spans="1:8" ht="12" customHeight="1">
      <c r="A220" s="6" t="s">
        <v>4</v>
      </c>
      <c r="B220" s="6"/>
      <c r="C220" s="6">
        <v>0</v>
      </c>
      <c r="D220" s="6"/>
      <c r="E220" s="6"/>
      <c r="F220" s="6">
        <f>F218-C218</f>
        <v>-7375</v>
      </c>
      <c r="G220" s="6"/>
      <c r="H220" s="6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12" customHeight="1">
      <c r="A222" s="1"/>
      <c r="B222" s="1"/>
      <c r="C222" s="1"/>
      <c r="D222" s="1"/>
      <c r="E222" s="1"/>
      <c r="F222" s="1"/>
      <c r="G222" s="1"/>
      <c r="H222" s="1"/>
    </row>
    <row r="223" spans="1:8" ht="19.5" customHeight="1">
      <c r="A223" s="1"/>
      <c r="B223" s="5" t="s">
        <v>44</v>
      </c>
      <c r="C223" s="5"/>
      <c r="D223" s="5"/>
      <c r="E223" s="5"/>
      <c r="F223" s="5"/>
      <c r="G223" s="5"/>
      <c r="H223" s="1"/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2" customHeight="1">
      <c r="A225" s="1"/>
      <c r="B225" s="1"/>
      <c r="C225" s="1"/>
      <c r="D225" s="1"/>
      <c r="E225" s="1"/>
      <c r="F225" s="1"/>
      <c r="G225" s="1"/>
      <c r="H225" s="1"/>
    </row>
    <row r="226" spans="1:8" ht="25.5" customHeight="1">
      <c r="A226" s="7" t="s">
        <v>0</v>
      </c>
      <c r="B226" s="7" t="s">
        <v>11</v>
      </c>
      <c r="C226" s="8" t="s">
        <v>88</v>
      </c>
      <c r="D226" s="8" t="s">
        <v>38</v>
      </c>
      <c r="E226" s="8" t="s">
        <v>8</v>
      </c>
      <c r="F226" s="8" t="s">
        <v>51</v>
      </c>
      <c r="G226" s="8" t="s">
        <v>40</v>
      </c>
      <c r="H226" s="8" t="s">
        <v>98</v>
      </c>
    </row>
    <row r="227" spans="1:8" ht="12" customHeight="1">
      <c r="A227" s="1"/>
      <c r="B227" s="1"/>
      <c r="C227" s="1"/>
      <c r="D227" s="1"/>
      <c r="E227" s="1"/>
      <c r="F227" s="1"/>
      <c r="G227" s="1"/>
      <c r="H227" s="1"/>
    </row>
    <row r="228" spans="1:8" ht="12" customHeight="1">
      <c r="A228" s="9" t="s">
        <v>79</v>
      </c>
      <c r="B228" s="9" t="s">
        <v>29</v>
      </c>
      <c r="C228" s="9">
        <v>75</v>
      </c>
      <c r="D228" s="9">
        <v>0</v>
      </c>
      <c r="E228" s="9">
        <v>25</v>
      </c>
      <c r="F228" s="9">
        <v>50</v>
      </c>
      <c r="G228" s="9">
        <v>0</v>
      </c>
      <c r="H228" s="9">
        <v>50</v>
      </c>
    </row>
    <row r="229" spans="1:8" ht="12" customHeight="1">
      <c r="A229" s="9" t="s">
        <v>82</v>
      </c>
      <c r="B229" s="9" t="s">
        <v>26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3</v>
      </c>
      <c r="B230" s="9" t="s">
        <v>32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3</v>
      </c>
      <c r="B231" s="9" t="s">
        <v>80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3</v>
      </c>
      <c r="B232" s="9" t="s">
        <v>96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97</v>
      </c>
      <c r="B233" s="9" t="s">
        <v>50</v>
      </c>
      <c r="C233" s="9">
        <v>850</v>
      </c>
      <c r="D233" s="9">
        <v>0</v>
      </c>
      <c r="E233" s="9">
        <v>0</v>
      </c>
      <c r="F233" s="9">
        <v>850</v>
      </c>
      <c r="G233" s="9">
        <v>750</v>
      </c>
      <c r="H233" s="9">
        <v>100</v>
      </c>
    </row>
    <row r="234" spans="1:8" ht="12" customHeight="1">
      <c r="A234" s="9" t="s">
        <v>97</v>
      </c>
      <c r="B234" s="9" t="s">
        <v>5</v>
      </c>
      <c r="C234" s="9">
        <v>37800</v>
      </c>
      <c r="D234" s="9">
        <v>0</v>
      </c>
      <c r="E234" s="9">
        <v>0</v>
      </c>
      <c r="F234" s="9">
        <v>37800</v>
      </c>
      <c r="G234" s="9">
        <v>36700</v>
      </c>
      <c r="H234" s="9">
        <v>1100</v>
      </c>
    </row>
    <row r="235" spans="1:8" ht="12" customHeight="1">
      <c r="A235" s="9" t="s">
        <v>92</v>
      </c>
      <c r="B235" s="9" t="s">
        <v>103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92</v>
      </c>
      <c r="B236" s="9" t="s">
        <v>108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92</v>
      </c>
      <c r="B237" s="9" t="s">
        <v>73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92</v>
      </c>
      <c r="B238" s="9" t="s">
        <v>9</v>
      </c>
      <c r="C238" s="9">
        <v>50</v>
      </c>
      <c r="D238" s="9">
        <v>0</v>
      </c>
      <c r="E238" s="9">
        <v>0</v>
      </c>
      <c r="F238" s="9">
        <v>50</v>
      </c>
      <c r="G238" s="9">
        <v>0</v>
      </c>
      <c r="H238" s="9">
        <v>50</v>
      </c>
    </row>
    <row r="239" spans="1:8" ht="12" customHeight="1">
      <c r="A239" s="9" t="s">
        <v>78</v>
      </c>
      <c r="B239" s="9" t="s">
        <v>78</v>
      </c>
      <c r="C239" s="9">
        <v>77650</v>
      </c>
      <c r="D239" s="9">
        <v>0</v>
      </c>
      <c r="E239" s="9">
        <v>2425</v>
      </c>
      <c r="F239" s="9">
        <v>75225</v>
      </c>
      <c r="G239" s="9">
        <v>59275</v>
      </c>
      <c r="H239" s="9">
        <v>15950</v>
      </c>
    </row>
    <row r="240" spans="1:8" ht="12" customHeight="1">
      <c r="A240" s="9" t="s">
        <v>43</v>
      </c>
      <c r="B240" s="9" t="s">
        <v>102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43</v>
      </c>
      <c r="B241" s="9" t="s">
        <v>54</v>
      </c>
      <c r="C241" s="9">
        <v>6400</v>
      </c>
      <c r="D241" s="9">
        <v>0</v>
      </c>
      <c r="E241" s="9">
        <v>450</v>
      </c>
      <c r="F241" s="9">
        <v>5950</v>
      </c>
      <c r="G241" s="9">
        <v>50</v>
      </c>
      <c r="H241" s="9">
        <v>5900</v>
      </c>
    </row>
    <row r="242" spans="1:8" ht="12" customHeight="1">
      <c r="A242" s="9" t="s">
        <v>90</v>
      </c>
      <c r="B242" s="9" t="s">
        <v>71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42</v>
      </c>
      <c r="B243" s="9" t="s">
        <v>111</v>
      </c>
      <c r="C243" s="9">
        <v>5575</v>
      </c>
      <c r="D243" s="9">
        <v>0</v>
      </c>
      <c r="E243" s="9">
        <v>75</v>
      </c>
      <c r="F243" s="9">
        <v>5500</v>
      </c>
      <c r="G243" s="9">
        <v>200</v>
      </c>
      <c r="H243" s="9">
        <v>5300</v>
      </c>
    </row>
    <row r="244" spans="1:8" ht="12" customHeight="1">
      <c r="A244" s="9" t="s">
        <v>67</v>
      </c>
      <c r="B244" s="9" t="s">
        <v>46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19</v>
      </c>
      <c r="B245" s="9" t="s">
        <v>10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19</v>
      </c>
      <c r="B246" s="9" t="s">
        <v>12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75</v>
      </c>
      <c r="B247" s="9" t="s">
        <v>63</v>
      </c>
      <c r="C247" s="9">
        <v>6825</v>
      </c>
      <c r="D247" s="9">
        <v>0</v>
      </c>
      <c r="E247" s="9">
        <v>0</v>
      </c>
      <c r="F247" s="9">
        <v>6825</v>
      </c>
      <c r="G247" s="9">
        <v>6600</v>
      </c>
      <c r="H247" s="9">
        <v>225</v>
      </c>
    </row>
    <row r="248" spans="1:8" ht="12" customHeight="1">
      <c r="A248" s="9" t="s">
        <v>75</v>
      </c>
      <c r="B248" s="9" t="s">
        <v>1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75</v>
      </c>
      <c r="B249" s="9" t="s">
        <v>36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75</v>
      </c>
      <c r="B250" s="9" t="s">
        <v>59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75</v>
      </c>
      <c r="B251" s="9" t="s">
        <v>69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75</v>
      </c>
      <c r="B252" s="9" t="s">
        <v>20</v>
      </c>
      <c r="C252" s="9">
        <v>39800</v>
      </c>
      <c r="D252" s="9">
        <v>0</v>
      </c>
      <c r="E252" s="9">
        <v>625</v>
      </c>
      <c r="F252" s="9">
        <v>39175</v>
      </c>
      <c r="G252" s="9">
        <v>25500</v>
      </c>
      <c r="H252" s="9">
        <v>13675</v>
      </c>
    </row>
    <row r="253" spans="1:8" ht="12" customHeight="1">
      <c r="A253" s="9" t="s">
        <v>75</v>
      </c>
      <c r="B253" s="9" t="s">
        <v>48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5" customHeight="1">
      <c r="A255" s="6" t="s">
        <v>66</v>
      </c>
      <c r="B255" s="6"/>
      <c r="C255" s="4">
        <f aca="true" t="shared" si="7" ref="C255:H255">SUM(C228:C253)</f>
        <v>175025</v>
      </c>
      <c r="D255" s="4">
        <f t="shared" si="7"/>
        <v>0</v>
      </c>
      <c r="E255" s="4">
        <f t="shared" si="7"/>
        <v>3600</v>
      </c>
      <c r="F255" s="4">
        <f t="shared" si="7"/>
        <v>171425</v>
      </c>
      <c r="G255" s="4">
        <f t="shared" si="7"/>
        <v>129075</v>
      </c>
      <c r="H255" s="4">
        <f t="shared" si="7"/>
        <v>42350</v>
      </c>
    </row>
    <row r="256" spans="1:8" ht="12" customHeight="1">
      <c r="A256" s="1"/>
      <c r="B256" s="1"/>
      <c r="C256" s="1"/>
      <c r="D256" s="1"/>
      <c r="E256" s="1"/>
      <c r="F256" s="1"/>
      <c r="G256" s="1"/>
      <c r="H256" s="1"/>
    </row>
    <row r="257" spans="1:8" ht="12" customHeight="1">
      <c r="A257" s="6" t="s">
        <v>4</v>
      </c>
      <c r="B257" s="6"/>
      <c r="C257" s="6">
        <v>0</v>
      </c>
      <c r="D257" s="6"/>
      <c r="E257" s="6"/>
      <c r="F257" s="6">
        <f>F255-C255</f>
        <v>-3600</v>
      </c>
      <c r="G257" s="6"/>
      <c r="H257" s="6"/>
    </row>
    <row r="258" spans="1:8" ht="12" customHeight="1">
      <c r="A258" s="1"/>
      <c r="B258" s="1"/>
      <c r="C258" s="1"/>
      <c r="D258" s="1"/>
      <c r="E258" s="1"/>
      <c r="F258" s="1"/>
      <c r="G258" s="1"/>
      <c r="H258" s="1"/>
    </row>
    <row r="259" spans="1:8" ht="12" customHeight="1">
      <c r="A259" s="1"/>
      <c r="B259" s="1"/>
      <c r="C259" s="1"/>
      <c r="D259" s="1"/>
      <c r="E259" s="1"/>
      <c r="F259" s="1"/>
      <c r="G259" s="1"/>
      <c r="H259" s="1"/>
    </row>
    <row r="260" spans="1:8" ht="19.5" customHeight="1">
      <c r="A260" s="1"/>
      <c r="B260" s="5" t="s">
        <v>22</v>
      </c>
      <c r="C260" s="5"/>
      <c r="D260" s="5"/>
      <c r="E260" s="5"/>
      <c r="F260" s="5"/>
      <c r="G260" s="5"/>
      <c r="H260" s="1"/>
    </row>
    <row r="261" spans="1:8" ht="12" customHeight="1">
      <c r="A261" s="1"/>
      <c r="B261" s="1"/>
      <c r="C261" s="1"/>
      <c r="D261" s="1"/>
      <c r="E261" s="1"/>
      <c r="F261" s="1"/>
      <c r="G261" s="1"/>
      <c r="H261" s="1"/>
    </row>
    <row r="262" spans="1:8" ht="12" customHeight="1">
      <c r="A262" s="1"/>
      <c r="B262" s="1"/>
      <c r="C262" s="1"/>
      <c r="D262" s="1"/>
      <c r="E262" s="1"/>
      <c r="F262" s="1"/>
      <c r="G262" s="1"/>
      <c r="H262" s="1"/>
    </row>
    <row r="263" spans="1:8" ht="25.5" customHeight="1">
      <c r="A263" s="7" t="s">
        <v>0</v>
      </c>
      <c r="B263" s="7" t="s">
        <v>11</v>
      </c>
      <c r="C263" s="8" t="s">
        <v>88</v>
      </c>
      <c r="D263" s="8" t="s">
        <v>38</v>
      </c>
      <c r="E263" s="8" t="s">
        <v>8</v>
      </c>
      <c r="F263" s="8" t="s">
        <v>51</v>
      </c>
      <c r="G263" s="8" t="s">
        <v>40</v>
      </c>
      <c r="H263" s="8" t="s">
        <v>98</v>
      </c>
    </row>
    <row r="264" spans="1:8" ht="12" customHeight="1">
      <c r="A264" s="1"/>
      <c r="B264" s="1"/>
      <c r="C264" s="1"/>
      <c r="D264" s="1"/>
      <c r="E264" s="1"/>
      <c r="F264" s="1"/>
      <c r="G264" s="1"/>
      <c r="H264" s="1"/>
    </row>
    <row r="265" spans="1:8" ht="12" customHeight="1">
      <c r="A265" s="9" t="s">
        <v>79</v>
      </c>
      <c r="B265" s="9" t="s">
        <v>29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82</v>
      </c>
      <c r="B266" s="9" t="s">
        <v>26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3</v>
      </c>
      <c r="B267" s="9" t="s">
        <v>32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3</v>
      </c>
      <c r="B268" s="9" t="s">
        <v>96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52</v>
      </c>
      <c r="B269" s="9" t="s">
        <v>16</v>
      </c>
      <c r="C269" s="9">
        <v>40</v>
      </c>
      <c r="D269" s="9">
        <v>0</v>
      </c>
      <c r="E269" s="9">
        <v>0</v>
      </c>
      <c r="F269" s="9">
        <v>40</v>
      </c>
      <c r="G269" s="9">
        <v>40</v>
      </c>
      <c r="H269" s="9">
        <v>0</v>
      </c>
    </row>
    <row r="270" spans="1:8" ht="12" customHeight="1">
      <c r="A270" s="9" t="s">
        <v>52</v>
      </c>
      <c r="B270" s="9" t="s">
        <v>100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97</v>
      </c>
      <c r="B271" s="9" t="s">
        <v>50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97</v>
      </c>
      <c r="B272" s="9" t="s">
        <v>5</v>
      </c>
      <c r="C272" s="9">
        <v>560</v>
      </c>
      <c r="D272" s="9">
        <v>0</v>
      </c>
      <c r="E272" s="9">
        <v>5</v>
      </c>
      <c r="F272" s="9">
        <v>555</v>
      </c>
      <c r="G272" s="9">
        <v>505</v>
      </c>
      <c r="H272" s="9">
        <v>50</v>
      </c>
    </row>
    <row r="273" spans="1:8" ht="12" customHeight="1">
      <c r="A273" s="9" t="s">
        <v>92</v>
      </c>
      <c r="B273" s="9" t="s">
        <v>103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92</v>
      </c>
      <c r="B274" s="9" t="s">
        <v>108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92</v>
      </c>
      <c r="B275" s="9" t="s">
        <v>73</v>
      </c>
      <c r="C275" s="9">
        <v>95</v>
      </c>
      <c r="D275" s="9">
        <v>0</v>
      </c>
      <c r="E275" s="9">
        <v>10</v>
      </c>
      <c r="F275" s="9">
        <v>85</v>
      </c>
      <c r="G275" s="9">
        <v>50</v>
      </c>
      <c r="H275" s="9">
        <v>35</v>
      </c>
    </row>
    <row r="276" spans="1:8" ht="12" customHeight="1">
      <c r="A276" s="9" t="s">
        <v>92</v>
      </c>
      <c r="B276" s="9" t="s">
        <v>9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78</v>
      </c>
      <c r="B277" s="9" t="s">
        <v>78</v>
      </c>
      <c r="C277" s="9">
        <v>200</v>
      </c>
      <c r="D277" s="9">
        <v>75</v>
      </c>
      <c r="E277" s="9">
        <v>0</v>
      </c>
      <c r="F277" s="9">
        <v>275</v>
      </c>
      <c r="G277" s="9">
        <v>215</v>
      </c>
      <c r="H277" s="9">
        <v>60</v>
      </c>
    </row>
    <row r="278" spans="1:8" ht="12" customHeight="1">
      <c r="A278" s="9" t="s">
        <v>43</v>
      </c>
      <c r="B278" s="9" t="s">
        <v>102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43</v>
      </c>
      <c r="B279" s="9" t="s">
        <v>54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111</v>
      </c>
      <c r="C280" s="9">
        <v>60</v>
      </c>
      <c r="D280" s="9">
        <v>0</v>
      </c>
      <c r="E280" s="9">
        <v>0</v>
      </c>
      <c r="F280" s="9">
        <v>60</v>
      </c>
      <c r="G280" s="9">
        <v>35</v>
      </c>
      <c r="H280" s="9">
        <v>25</v>
      </c>
    </row>
    <row r="281" spans="1:8" ht="12" customHeight="1">
      <c r="A281" s="9" t="s">
        <v>19</v>
      </c>
      <c r="B281" s="9" t="s">
        <v>10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19</v>
      </c>
      <c r="B282" s="9" t="s">
        <v>12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75</v>
      </c>
      <c r="B283" s="9" t="s">
        <v>63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9" t="s">
        <v>75</v>
      </c>
      <c r="B284" s="9" t="s">
        <v>59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</row>
    <row r="285" spans="1:8" ht="12" customHeight="1">
      <c r="A285" s="9" t="s">
        <v>75</v>
      </c>
      <c r="B285" s="9" t="s">
        <v>69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</row>
    <row r="286" spans="1:8" ht="12" customHeight="1">
      <c r="A286" s="9" t="s">
        <v>75</v>
      </c>
      <c r="B286" s="9" t="s">
        <v>20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1"/>
      <c r="B287" s="1"/>
      <c r="C287" s="1"/>
      <c r="D287" s="1"/>
      <c r="E287" s="1"/>
      <c r="F287" s="1"/>
      <c r="G287" s="1"/>
      <c r="H287" s="1"/>
    </row>
    <row r="288" spans="1:8" ht="15" customHeight="1">
      <c r="A288" s="6" t="s">
        <v>66</v>
      </c>
      <c r="B288" s="6"/>
      <c r="C288" s="4">
        <f aca="true" t="shared" si="8" ref="C288:H288">SUM(C265:C286)</f>
        <v>955</v>
      </c>
      <c r="D288" s="4">
        <f t="shared" si="8"/>
        <v>75</v>
      </c>
      <c r="E288" s="4">
        <f t="shared" si="8"/>
        <v>15</v>
      </c>
      <c r="F288" s="4">
        <f t="shared" si="8"/>
        <v>1015</v>
      </c>
      <c r="G288" s="4">
        <f t="shared" si="8"/>
        <v>845</v>
      </c>
      <c r="H288" s="4">
        <f t="shared" si="8"/>
        <v>170</v>
      </c>
    </row>
    <row r="289" spans="1:8" ht="12" customHeight="1">
      <c r="A289" s="1"/>
      <c r="B289" s="1"/>
      <c r="C289" s="1"/>
      <c r="D289" s="1"/>
      <c r="E289" s="1"/>
      <c r="F289" s="1"/>
      <c r="G289" s="1"/>
      <c r="H289" s="1"/>
    </row>
    <row r="290" spans="1:8" ht="12" customHeight="1">
      <c r="A290" s="6" t="s">
        <v>4</v>
      </c>
      <c r="B290" s="6"/>
      <c r="C290" s="6">
        <v>0</v>
      </c>
      <c r="D290" s="6"/>
      <c r="E290" s="6"/>
      <c r="F290" s="6">
        <f>F288-C288</f>
        <v>60</v>
      </c>
      <c r="G290" s="6"/>
      <c r="H290" s="6"/>
    </row>
    <row r="291" spans="1:8" ht="12" customHeight="1">
      <c r="A291" s="1"/>
      <c r="B291" s="1"/>
      <c r="C291" s="1"/>
      <c r="D291" s="1"/>
      <c r="E291" s="1"/>
      <c r="F291" s="1"/>
      <c r="G291" s="1"/>
      <c r="H291" s="1"/>
    </row>
    <row r="292" spans="1:8" ht="12" customHeight="1">
      <c r="A292" s="1"/>
      <c r="B292" s="1"/>
      <c r="C292" s="1"/>
      <c r="D292" s="1"/>
      <c r="E292" s="1"/>
      <c r="F292" s="1"/>
      <c r="G292" s="1"/>
      <c r="H292" s="1"/>
    </row>
    <row r="293" spans="1:8" ht="12" customHeight="1">
      <c r="A293" s="1"/>
      <c r="B293" s="1"/>
      <c r="C293" s="1"/>
      <c r="D293" s="1"/>
      <c r="E293" s="1"/>
      <c r="F293" s="1"/>
      <c r="G293" s="1"/>
      <c r="H293" s="1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5" t="s">
        <v>84</v>
      </c>
      <c r="C2" s="5"/>
      <c r="D2" s="5"/>
      <c r="E2" s="5"/>
      <c r="F2" s="5"/>
      <c r="G2" s="5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7" t="s">
        <v>0</v>
      </c>
      <c r="B5" s="7" t="s">
        <v>11</v>
      </c>
      <c r="C5" s="8" t="s">
        <v>88</v>
      </c>
      <c r="D5" s="8" t="s">
        <v>38</v>
      </c>
      <c r="E5" s="8" t="s">
        <v>8</v>
      </c>
      <c r="F5" s="8" t="s">
        <v>51</v>
      </c>
      <c r="G5" s="8" t="s">
        <v>40</v>
      </c>
      <c r="H5" s="8" t="s">
        <v>98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9" t="s">
        <v>79</v>
      </c>
      <c r="B7" s="9" t="s">
        <v>29</v>
      </c>
      <c r="C7" s="9">
        <v>360</v>
      </c>
      <c r="D7" s="9">
        <v>0</v>
      </c>
      <c r="E7" s="9">
        <v>0</v>
      </c>
      <c r="F7" s="9">
        <v>360</v>
      </c>
      <c r="G7" s="9">
        <v>360</v>
      </c>
      <c r="H7" s="9">
        <v>0</v>
      </c>
    </row>
    <row r="8" spans="1:8" ht="12" customHeight="1">
      <c r="A8" s="9" t="s">
        <v>82</v>
      </c>
      <c r="B8" s="9" t="s">
        <v>26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3</v>
      </c>
      <c r="B9" s="9" t="s">
        <v>32</v>
      </c>
      <c r="C9" s="9">
        <v>20</v>
      </c>
      <c r="D9" s="9">
        <v>0</v>
      </c>
      <c r="E9" s="9">
        <v>0</v>
      </c>
      <c r="F9" s="9">
        <v>20</v>
      </c>
      <c r="G9" s="9">
        <v>20</v>
      </c>
      <c r="H9" s="9">
        <v>0</v>
      </c>
    </row>
    <row r="10" spans="1:8" ht="12" customHeight="1">
      <c r="A10" s="9" t="s">
        <v>3</v>
      </c>
      <c r="B10" s="9" t="s">
        <v>80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96</v>
      </c>
      <c r="C11" s="9">
        <v>40</v>
      </c>
      <c r="D11" s="9">
        <v>0</v>
      </c>
      <c r="E11" s="9">
        <v>0</v>
      </c>
      <c r="F11" s="9">
        <v>40</v>
      </c>
      <c r="G11" s="9">
        <v>40</v>
      </c>
      <c r="H11" s="9">
        <v>0</v>
      </c>
    </row>
    <row r="12" spans="1:8" ht="12" customHeight="1">
      <c r="A12" s="9" t="s">
        <v>52</v>
      </c>
      <c r="B12" s="9" t="s">
        <v>16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" customHeight="1">
      <c r="A13" s="9" t="s">
        <v>52</v>
      </c>
      <c r="B13" s="9" t="s">
        <v>100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52</v>
      </c>
      <c r="B14" s="9" t="s">
        <v>62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97</v>
      </c>
      <c r="B15" s="9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97</v>
      </c>
      <c r="B16" s="9" t="s">
        <v>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2" customHeight="1">
      <c r="A17" s="9" t="s">
        <v>92</v>
      </c>
      <c r="B17" s="9" t="s">
        <v>103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2" customHeight="1">
      <c r="A18" s="9" t="s">
        <v>92</v>
      </c>
      <c r="B18" s="9" t="s">
        <v>108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92</v>
      </c>
      <c r="B19" s="9" t="s">
        <v>73</v>
      </c>
      <c r="C19" s="9">
        <v>20</v>
      </c>
      <c r="D19" s="9">
        <v>0</v>
      </c>
      <c r="E19" s="9">
        <v>0</v>
      </c>
      <c r="F19" s="9">
        <v>20</v>
      </c>
      <c r="G19" s="9">
        <v>20</v>
      </c>
      <c r="H19" s="9">
        <v>0</v>
      </c>
    </row>
    <row r="20" spans="1:8" ht="12" customHeight="1">
      <c r="A20" s="9" t="s">
        <v>92</v>
      </c>
      <c r="B20" s="9" t="s">
        <v>9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12" customHeight="1">
      <c r="A22" s="9" t="s">
        <v>43</v>
      </c>
      <c r="B22" s="9" t="s">
        <v>102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19</v>
      </c>
      <c r="B25" s="9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6" t="s">
        <v>66</v>
      </c>
      <c r="B28" s="6"/>
      <c r="C28" s="4">
        <f aca="true" t="shared" si="0" ref="C28:H28">SUM(C7:C26)</f>
        <v>460</v>
      </c>
      <c r="D28" s="4">
        <f t="shared" si="0"/>
        <v>0</v>
      </c>
      <c r="E28" s="4">
        <f t="shared" si="0"/>
        <v>0</v>
      </c>
      <c r="F28" s="4">
        <f t="shared" si="0"/>
        <v>460</v>
      </c>
      <c r="G28" s="4">
        <f t="shared" si="0"/>
        <v>460</v>
      </c>
      <c r="H28" s="4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6" t="s">
        <v>4</v>
      </c>
      <c r="B30" s="6"/>
      <c r="C30" s="6">
        <v>0</v>
      </c>
      <c r="D30" s="6"/>
      <c r="E30" s="6"/>
      <c r="F30" s="6">
        <f>F28-C28</f>
        <v>0</v>
      </c>
      <c r="G30" s="6"/>
      <c r="H30" s="6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5" t="s">
        <v>114</v>
      </c>
      <c r="C33" s="5"/>
      <c r="D33" s="5"/>
      <c r="E33" s="5"/>
      <c r="F33" s="5"/>
      <c r="G33" s="5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7" t="s">
        <v>0</v>
      </c>
      <c r="B36" s="7" t="s">
        <v>11</v>
      </c>
      <c r="C36" s="8" t="s">
        <v>88</v>
      </c>
      <c r="D36" s="8" t="s">
        <v>38</v>
      </c>
      <c r="E36" s="8" t="s">
        <v>8</v>
      </c>
      <c r="F36" s="8" t="s">
        <v>51</v>
      </c>
      <c r="G36" s="8" t="s">
        <v>40</v>
      </c>
      <c r="H36" s="8" t="s">
        <v>98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9" t="s">
        <v>79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82</v>
      </c>
      <c r="B39" s="9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3</v>
      </c>
      <c r="B40" s="9" t="s">
        <v>32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3</v>
      </c>
      <c r="B41" s="9" t="s">
        <v>80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3</v>
      </c>
      <c r="B42" s="9" t="s">
        <v>96</v>
      </c>
      <c r="C42" s="9">
        <v>580</v>
      </c>
      <c r="D42" s="9">
        <v>0</v>
      </c>
      <c r="E42" s="9">
        <v>0</v>
      </c>
      <c r="F42" s="9">
        <v>580</v>
      </c>
      <c r="G42" s="9">
        <v>580</v>
      </c>
      <c r="H42" s="9">
        <v>0</v>
      </c>
    </row>
    <row r="43" spans="1:8" ht="12" customHeight="1">
      <c r="A43" s="9" t="s">
        <v>52</v>
      </c>
      <c r="B43" s="9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52</v>
      </c>
      <c r="B44" s="9" t="s">
        <v>100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52</v>
      </c>
      <c r="B45" s="9" t="s">
        <v>62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97</v>
      </c>
      <c r="B46" s="9" t="s">
        <v>50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97</v>
      </c>
      <c r="B47" s="9" t="s">
        <v>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92</v>
      </c>
      <c r="B48" s="9" t="s">
        <v>103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92</v>
      </c>
      <c r="B49" s="9" t="s">
        <v>108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92</v>
      </c>
      <c r="B50" s="9" t="s">
        <v>73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92</v>
      </c>
      <c r="B51" s="9" t="s">
        <v>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ht="12" customHeight="1">
      <c r="A53" s="9" t="s">
        <v>43</v>
      </c>
      <c r="B53" s="9" t="s">
        <v>102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140</v>
      </c>
      <c r="D54" s="9">
        <v>0</v>
      </c>
      <c r="E54" s="9">
        <v>0</v>
      </c>
      <c r="F54" s="9">
        <v>140</v>
      </c>
      <c r="G54" s="9">
        <v>140</v>
      </c>
      <c r="H54" s="9">
        <v>0</v>
      </c>
    </row>
    <row r="55" spans="1:8" ht="12" customHeight="1">
      <c r="A55" s="9" t="s">
        <v>42</v>
      </c>
      <c r="B55" s="9" t="s">
        <v>111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19</v>
      </c>
      <c r="B56" s="9" t="s">
        <v>10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19</v>
      </c>
      <c r="B57" s="9" t="s">
        <v>12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6" t="s">
        <v>66</v>
      </c>
      <c r="B59" s="6"/>
      <c r="C59" s="4">
        <f aca="true" t="shared" si="1" ref="C59:H59">SUM(C38:C57)</f>
        <v>720</v>
      </c>
      <c r="D59" s="4">
        <f t="shared" si="1"/>
        <v>0</v>
      </c>
      <c r="E59" s="4">
        <f t="shared" si="1"/>
        <v>0</v>
      </c>
      <c r="F59" s="4">
        <f t="shared" si="1"/>
        <v>720</v>
      </c>
      <c r="G59" s="4">
        <f t="shared" si="1"/>
        <v>720</v>
      </c>
      <c r="H59" s="4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6" t="s">
        <v>4</v>
      </c>
      <c r="B61" s="6"/>
      <c r="C61" s="6">
        <v>0</v>
      </c>
      <c r="D61" s="6"/>
      <c r="E61" s="6"/>
      <c r="F61" s="6">
        <f>F59-C59</f>
        <v>0</v>
      </c>
      <c r="G61" s="6"/>
      <c r="H61" s="6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5" t="s">
        <v>89</v>
      </c>
      <c r="C64" s="5"/>
      <c r="D64" s="5"/>
      <c r="E64" s="5"/>
      <c r="F64" s="5"/>
      <c r="G64" s="5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7" t="s">
        <v>0</v>
      </c>
      <c r="B67" s="7" t="s">
        <v>11</v>
      </c>
      <c r="C67" s="8" t="s">
        <v>88</v>
      </c>
      <c r="D67" s="8" t="s">
        <v>38</v>
      </c>
      <c r="E67" s="8" t="s">
        <v>8</v>
      </c>
      <c r="F67" s="8" t="s">
        <v>51</v>
      </c>
      <c r="G67" s="8" t="s">
        <v>40</v>
      </c>
      <c r="H67" s="8" t="s">
        <v>98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9" t="s">
        <v>79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82</v>
      </c>
      <c r="B70" s="9" t="s">
        <v>26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3</v>
      </c>
      <c r="B71" s="9" t="s">
        <v>32</v>
      </c>
      <c r="C71" s="9">
        <v>100</v>
      </c>
      <c r="D71" s="9">
        <v>0</v>
      </c>
      <c r="E71" s="9">
        <v>0</v>
      </c>
      <c r="F71" s="9">
        <v>100</v>
      </c>
      <c r="G71" s="9">
        <v>100</v>
      </c>
      <c r="H71" s="9">
        <v>0</v>
      </c>
    </row>
    <row r="72" spans="1:8" ht="12" customHeight="1">
      <c r="A72" s="9" t="s">
        <v>3</v>
      </c>
      <c r="B72" s="9" t="s">
        <v>80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3</v>
      </c>
      <c r="B73" s="9" t="s">
        <v>96</v>
      </c>
      <c r="C73" s="9">
        <v>20</v>
      </c>
      <c r="D73" s="9">
        <v>0</v>
      </c>
      <c r="E73" s="9">
        <v>0</v>
      </c>
      <c r="F73" s="9">
        <v>20</v>
      </c>
      <c r="G73" s="9">
        <v>20</v>
      </c>
      <c r="H73" s="9">
        <v>0</v>
      </c>
    </row>
    <row r="74" spans="1:8" ht="12" customHeight="1">
      <c r="A74" s="9" t="s">
        <v>52</v>
      </c>
      <c r="B74" s="9" t="s">
        <v>16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52</v>
      </c>
      <c r="B75" s="9" t="s">
        <v>100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52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" customHeight="1">
      <c r="A77" s="9" t="s">
        <v>97</v>
      </c>
      <c r="B77" s="9" t="s">
        <v>50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97</v>
      </c>
      <c r="B78" s="9" t="s">
        <v>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92</v>
      </c>
      <c r="B79" s="9" t="s">
        <v>103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92</v>
      </c>
      <c r="B80" s="9" t="s">
        <v>108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92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92</v>
      </c>
      <c r="B82" s="9" t="s">
        <v>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102</v>
      </c>
      <c r="C84" s="9">
        <v>100</v>
      </c>
      <c r="D84" s="9">
        <v>0</v>
      </c>
      <c r="E84" s="9">
        <v>0</v>
      </c>
      <c r="F84" s="9">
        <v>100</v>
      </c>
      <c r="G84" s="9">
        <v>100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19</v>
      </c>
      <c r="B87" s="9" t="s">
        <v>10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19</v>
      </c>
      <c r="B88" s="9" t="s">
        <v>12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6" t="s">
        <v>66</v>
      </c>
      <c r="B90" s="6"/>
      <c r="C90" s="4">
        <f aca="true" t="shared" si="2" ref="C90:H90">SUM(C69:C88)</f>
        <v>220</v>
      </c>
      <c r="D90" s="4">
        <f t="shared" si="2"/>
        <v>0</v>
      </c>
      <c r="E90" s="4">
        <f t="shared" si="2"/>
        <v>0</v>
      </c>
      <c r="F90" s="4">
        <f t="shared" si="2"/>
        <v>220</v>
      </c>
      <c r="G90" s="4">
        <f t="shared" si="2"/>
        <v>220</v>
      </c>
      <c r="H90" s="4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6" t="s">
        <v>4</v>
      </c>
      <c r="B92" s="6"/>
      <c r="C92" s="6">
        <v>0</v>
      </c>
      <c r="D92" s="6"/>
      <c r="E92" s="6"/>
      <c r="F92" s="6">
        <f>F90-C90</f>
        <v>0</v>
      </c>
      <c r="G92" s="6"/>
      <c r="H92" s="6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5" t="s">
        <v>33</v>
      </c>
      <c r="C95" s="5"/>
      <c r="D95" s="5"/>
      <c r="E95" s="5"/>
      <c r="F95" s="5"/>
      <c r="G95" s="5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7" t="s">
        <v>0</v>
      </c>
      <c r="B98" s="7" t="s">
        <v>11</v>
      </c>
      <c r="C98" s="8" t="s">
        <v>88</v>
      </c>
      <c r="D98" s="8" t="s">
        <v>38</v>
      </c>
      <c r="E98" s="8" t="s">
        <v>8</v>
      </c>
      <c r="F98" s="8" t="s">
        <v>51</v>
      </c>
      <c r="G98" s="8" t="s">
        <v>40</v>
      </c>
      <c r="H98" s="8" t="s">
        <v>98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9" t="s">
        <v>79</v>
      </c>
      <c r="B100" s="9" t="s">
        <v>29</v>
      </c>
      <c r="C100" s="9">
        <v>80</v>
      </c>
      <c r="D100" s="9">
        <v>0</v>
      </c>
      <c r="E100" s="9">
        <v>0</v>
      </c>
      <c r="F100" s="9">
        <v>80</v>
      </c>
      <c r="G100" s="9">
        <v>80</v>
      </c>
      <c r="H100" s="9">
        <v>0</v>
      </c>
    </row>
    <row r="101" spans="1:8" ht="12" customHeight="1">
      <c r="A101" s="9" t="s">
        <v>82</v>
      </c>
      <c r="B101" s="9" t="s">
        <v>26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3</v>
      </c>
      <c r="B102" s="9" t="s">
        <v>32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3</v>
      </c>
      <c r="B103" s="9" t="s">
        <v>80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3</v>
      </c>
      <c r="B104" s="9" t="s">
        <v>96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52</v>
      </c>
      <c r="B105" s="9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52</v>
      </c>
      <c r="B106" s="9" t="s">
        <v>100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52</v>
      </c>
      <c r="B107" s="9" t="s">
        <v>62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97</v>
      </c>
      <c r="B108" s="9" t="s">
        <v>50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97</v>
      </c>
      <c r="B109" s="9" t="s">
        <v>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92</v>
      </c>
      <c r="B110" s="9" t="s">
        <v>103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92</v>
      </c>
      <c r="B111" s="9" t="s">
        <v>108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92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92</v>
      </c>
      <c r="B113" s="9" t="s">
        <v>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19</v>
      </c>
      <c r="B118" s="9" t="s">
        <v>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19</v>
      </c>
      <c r="B119" s="9" t="s">
        <v>12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6" t="s">
        <v>66</v>
      </c>
      <c r="B121" s="6"/>
      <c r="C121" s="4">
        <f aca="true" t="shared" si="3" ref="C121:H121">SUM(C100:C119)</f>
        <v>200</v>
      </c>
      <c r="D121" s="4">
        <f t="shared" si="3"/>
        <v>0</v>
      </c>
      <c r="E121" s="4">
        <f t="shared" si="3"/>
        <v>0</v>
      </c>
      <c r="F121" s="4">
        <f t="shared" si="3"/>
        <v>200</v>
      </c>
      <c r="G121" s="4">
        <f t="shared" si="3"/>
        <v>200</v>
      </c>
      <c r="H121" s="4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6" t="s">
        <v>4</v>
      </c>
      <c r="B123" s="6"/>
      <c r="C123" s="6">
        <v>0</v>
      </c>
      <c r="D123" s="6"/>
      <c r="E123" s="6"/>
      <c r="F123" s="6">
        <f>F121-C121</f>
        <v>0</v>
      </c>
      <c r="G123" s="6"/>
      <c r="H123" s="6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5" t="s">
        <v>27</v>
      </c>
      <c r="C126" s="5"/>
      <c r="D126" s="5"/>
      <c r="E126" s="5"/>
      <c r="F126" s="5"/>
      <c r="G126" s="5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7" t="s">
        <v>0</v>
      </c>
      <c r="B129" s="7" t="s">
        <v>11</v>
      </c>
      <c r="C129" s="8" t="s">
        <v>88</v>
      </c>
      <c r="D129" s="8" t="s">
        <v>38</v>
      </c>
      <c r="E129" s="8" t="s">
        <v>8</v>
      </c>
      <c r="F129" s="8" t="s">
        <v>51</v>
      </c>
      <c r="G129" s="8" t="s">
        <v>40</v>
      </c>
      <c r="H129" s="8" t="s">
        <v>98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9" t="s">
        <v>79</v>
      </c>
      <c r="B131" s="9" t="s">
        <v>29</v>
      </c>
      <c r="C131" s="9">
        <v>220</v>
      </c>
      <c r="D131" s="9">
        <v>0</v>
      </c>
      <c r="E131" s="9">
        <v>0</v>
      </c>
      <c r="F131" s="9">
        <v>220</v>
      </c>
      <c r="G131" s="9">
        <v>220</v>
      </c>
      <c r="H131" s="9">
        <v>0</v>
      </c>
    </row>
    <row r="132" spans="1:8" ht="12" customHeight="1">
      <c r="A132" s="9" t="s">
        <v>82</v>
      </c>
      <c r="B132" s="9" t="s">
        <v>26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3</v>
      </c>
      <c r="B133" s="9" t="s">
        <v>32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3</v>
      </c>
      <c r="B134" s="9" t="s">
        <v>80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3</v>
      </c>
      <c r="B135" s="9" t="s">
        <v>96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52</v>
      </c>
      <c r="B136" s="9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52</v>
      </c>
      <c r="B137" s="9" t="s">
        <v>100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52</v>
      </c>
      <c r="B138" s="9" t="s">
        <v>62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97</v>
      </c>
      <c r="B139" s="9" t="s">
        <v>50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97</v>
      </c>
      <c r="B140" s="9" t="s">
        <v>5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92</v>
      </c>
      <c r="B141" s="9" t="s">
        <v>103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92</v>
      </c>
      <c r="B142" s="9" t="s">
        <v>108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92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92</v>
      </c>
      <c r="B144" s="9" t="s">
        <v>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43</v>
      </c>
      <c r="B146" s="9" t="s">
        <v>102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111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19</v>
      </c>
      <c r="B149" s="9" t="s">
        <v>10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19</v>
      </c>
      <c r="B150" s="9" t="s">
        <v>12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6" t="s">
        <v>66</v>
      </c>
      <c r="B152" s="6"/>
      <c r="C152" s="4">
        <f aca="true" t="shared" si="4" ref="C152:H152">SUM(C131:C150)</f>
        <v>220</v>
      </c>
      <c r="D152" s="4">
        <f t="shared" si="4"/>
        <v>0</v>
      </c>
      <c r="E152" s="4">
        <f t="shared" si="4"/>
        <v>0</v>
      </c>
      <c r="F152" s="4">
        <f t="shared" si="4"/>
        <v>220</v>
      </c>
      <c r="G152" s="4">
        <f t="shared" si="4"/>
        <v>220</v>
      </c>
      <c r="H152" s="4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6" t="s">
        <v>4</v>
      </c>
      <c r="B154" s="6"/>
      <c r="C154" s="6">
        <v>0</v>
      </c>
      <c r="D154" s="6"/>
      <c r="E154" s="6"/>
      <c r="F154" s="6">
        <f>F152-C152</f>
        <v>0</v>
      </c>
      <c r="G154" s="6"/>
      <c r="H154" s="6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5" t="s">
        <v>6</v>
      </c>
      <c r="C157" s="5"/>
      <c r="D157" s="5"/>
      <c r="E157" s="5"/>
      <c r="F157" s="5"/>
      <c r="G157" s="5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7" t="s">
        <v>0</v>
      </c>
      <c r="B160" s="7" t="s">
        <v>11</v>
      </c>
      <c r="C160" s="8" t="s">
        <v>88</v>
      </c>
      <c r="D160" s="8" t="s">
        <v>38</v>
      </c>
      <c r="E160" s="8" t="s">
        <v>8</v>
      </c>
      <c r="F160" s="8" t="s">
        <v>51</v>
      </c>
      <c r="G160" s="8" t="s">
        <v>40</v>
      </c>
      <c r="H160" s="8" t="s">
        <v>98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9" t="s">
        <v>79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82</v>
      </c>
      <c r="B163" s="9" t="s">
        <v>26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3</v>
      </c>
      <c r="B164" s="9" t="s">
        <v>32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3</v>
      </c>
      <c r="B165" s="9" t="s">
        <v>80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3</v>
      </c>
      <c r="B166" s="9" t="s">
        <v>96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52</v>
      </c>
      <c r="B167" s="9" t="s">
        <v>16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52</v>
      </c>
      <c r="B168" s="9" t="s">
        <v>100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52</v>
      </c>
      <c r="B169" s="9" t="s">
        <v>62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97</v>
      </c>
      <c r="B170" s="9" t="s">
        <v>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97</v>
      </c>
      <c r="B171" s="9" t="s">
        <v>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92</v>
      </c>
      <c r="B172" s="9" t="s">
        <v>103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92</v>
      </c>
      <c r="B173" s="9" t="s">
        <v>108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92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92</v>
      </c>
      <c r="B175" s="9" t="s">
        <v>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19</v>
      </c>
      <c r="B180" s="9" t="s">
        <v>10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19</v>
      </c>
      <c r="B181" s="9" t="s">
        <v>12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6" t="s">
        <v>66</v>
      </c>
      <c r="B183" s="6"/>
      <c r="C183" s="4">
        <f aca="true" t="shared" si="5" ref="C183:H183">SUM(C162:C181)</f>
        <v>0</v>
      </c>
      <c r="D183" s="4">
        <f t="shared" si="5"/>
        <v>0</v>
      </c>
      <c r="E183" s="4">
        <f t="shared" si="5"/>
        <v>0</v>
      </c>
      <c r="F183" s="4">
        <f t="shared" si="5"/>
        <v>0</v>
      </c>
      <c r="G183" s="4">
        <f t="shared" si="5"/>
        <v>0</v>
      </c>
      <c r="H183" s="4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0</v>
      </c>
      <c r="G185" s="6"/>
      <c r="H185" s="6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5" t="s">
        <v>107</v>
      </c>
      <c r="C188" s="5"/>
      <c r="D188" s="5"/>
      <c r="E188" s="5"/>
      <c r="F188" s="5"/>
      <c r="G188" s="5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7" t="s">
        <v>0</v>
      </c>
      <c r="B191" s="7" t="s">
        <v>11</v>
      </c>
      <c r="C191" s="8" t="s">
        <v>88</v>
      </c>
      <c r="D191" s="8" t="s">
        <v>38</v>
      </c>
      <c r="E191" s="8" t="s">
        <v>8</v>
      </c>
      <c r="F191" s="8" t="s">
        <v>51</v>
      </c>
      <c r="G191" s="8" t="s">
        <v>40</v>
      </c>
      <c r="H191" s="8" t="s">
        <v>98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9" t="s">
        <v>79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82</v>
      </c>
      <c r="B194" s="9" t="s">
        <v>26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3</v>
      </c>
      <c r="B195" s="9" t="s">
        <v>32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3</v>
      </c>
      <c r="B196" s="9" t="s">
        <v>80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3</v>
      </c>
      <c r="B197" s="9" t="s">
        <v>96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52</v>
      </c>
      <c r="B198" s="9" t="s">
        <v>16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52</v>
      </c>
      <c r="B199" s="9" t="s">
        <v>100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52</v>
      </c>
      <c r="B200" s="9" t="s">
        <v>62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97</v>
      </c>
      <c r="B201" s="9" t="s">
        <v>50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97</v>
      </c>
      <c r="B202" s="9" t="s">
        <v>5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92</v>
      </c>
      <c r="B203" s="9" t="s">
        <v>103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92</v>
      </c>
      <c r="B204" s="9" t="s">
        <v>108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92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92</v>
      </c>
      <c r="B206" s="9" t="s">
        <v>9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102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19</v>
      </c>
      <c r="B211" s="9" t="s">
        <v>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19</v>
      </c>
      <c r="B212" s="9" t="s">
        <v>12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6" t="s">
        <v>66</v>
      </c>
      <c r="B214" s="6"/>
      <c r="C214" s="4">
        <f aca="true" t="shared" si="6" ref="C214:H214">SUM(C193:C212)</f>
        <v>0</v>
      </c>
      <c r="D214" s="4">
        <f t="shared" si="6"/>
        <v>0</v>
      </c>
      <c r="E214" s="4">
        <f t="shared" si="6"/>
        <v>0</v>
      </c>
      <c r="F214" s="4">
        <f t="shared" si="6"/>
        <v>0</v>
      </c>
      <c r="G214" s="4">
        <f t="shared" si="6"/>
        <v>0</v>
      </c>
      <c r="H214" s="4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6" t="s">
        <v>4</v>
      </c>
      <c r="B216" s="6"/>
      <c r="C216" s="6">
        <v>0</v>
      </c>
      <c r="D216" s="6"/>
      <c r="E216" s="6"/>
      <c r="F216" s="6">
        <f>F214-C214</f>
        <v>0</v>
      </c>
      <c r="G216" s="6"/>
      <c r="H216" s="6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5" t="s">
        <v>70</v>
      </c>
      <c r="C219" s="5"/>
      <c r="D219" s="5"/>
      <c r="E219" s="5"/>
      <c r="F219" s="5"/>
      <c r="G219" s="5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7" t="s">
        <v>0</v>
      </c>
      <c r="B222" s="7" t="s">
        <v>11</v>
      </c>
      <c r="C222" s="8" t="s">
        <v>88</v>
      </c>
      <c r="D222" s="8" t="s">
        <v>38</v>
      </c>
      <c r="E222" s="8" t="s">
        <v>8</v>
      </c>
      <c r="F222" s="8" t="s">
        <v>51</v>
      </c>
      <c r="G222" s="8" t="s">
        <v>40</v>
      </c>
      <c r="H222" s="8" t="s">
        <v>98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9" t="s">
        <v>79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82</v>
      </c>
      <c r="B225" s="9" t="s">
        <v>26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3</v>
      </c>
      <c r="B226" s="9" t="s">
        <v>32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3</v>
      </c>
      <c r="B227" s="9" t="s">
        <v>80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3</v>
      </c>
      <c r="B228" s="9" t="s">
        <v>96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52</v>
      </c>
      <c r="B229" s="9" t="s">
        <v>16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52</v>
      </c>
      <c r="B230" s="9" t="s">
        <v>100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52</v>
      </c>
      <c r="B231" s="9" t="s">
        <v>62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97</v>
      </c>
      <c r="B232" s="9" t="s">
        <v>50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97</v>
      </c>
      <c r="B233" s="9" t="s">
        <v>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92</v>
      </c>
      <c r="B234" s="9" t="s">
        <v>103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92</v>
      </c>
      <c r="B235" s="9" t="s">
        <v>108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92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92</v>
      </c>
      <c r="B237" s="9" t="s">
        <v>9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111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19</v>
      </c>
      <c r="B242" s="9" t="s">
        <v>10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19</v>
      </c>
      <c r="B243" s="9" t="s">
        <v>12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6" t="s">
        <v>66</v>
      </c>
      <c r="B245" s="6"/>
      <c r="C245" s="4">
        <f aca="true" t="shared" si="7" ref="C245:H245">SUM(C224:C243)</f>
        <v>0</v>
      </c>
      <c r="D245" s="4">
        <f t="shared" si="7"/>
        <v>0</v>
      </c>
      <c r="E245" s="4">
        <f t="shared" si="7"/>
        <v>0</v>
      </c>
      <c r="F245" s="4">
        <f t="shared" si="7"/>
        <v>0</v>
      </c>
      <c r="G245" s="4">
        <f t="shared" si="7"/>
        <v>0</v>
      </c>
      <c r="H245" s="4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6" t="s">
        <v>4</v>
      </c>
      <c r="B247" s="6"/>
      <c r="C247" s="6">
        <v>0</v>
      </c>
      <c r="D247" s="6"/>
      <c r="E247" s="6"/>
      <c r="F247" s="6">
        <f>F245-C245</f>
        <v>0</v>
      </c>
      <c r="G247" s="6"/>
      <c r="H247" s="6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5" t="s">
        <v>45</v>
      </c>
      <c r="C250" s="5"/>
      <c r="D250" s="5"/>
      <c r="E250" s="5"/>
      <c r="F250" s="5"/>
      <c r="G250" s="5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7" t="s">
        <v>0</v>
      </c>
      <c r="B253" s="7" t="s">
        <v>11</v>
      </c>
      <c r="C253" s="8" t="s">
        <v>88</v>
      </c>
      <c r="D253" s="8" t="s">
        <v>38</v>
      </c>
      <c r="E253" s="8" t="s">
        <v>8</v>
      </c>
      <c r="F253" s="8" t="s">
        <v>51</v>
      </c>
      <c r="G253" s="8" t="s">
        <v>40</v>
      </c>
      <c r="H253" s="8" t="s">
        <v>98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9" t="s">
        <v>79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82</v>
      </c>
      <c r="B256" s="9" t="s">
        <v>26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3</v>
      </c>
      <c r="B257" s="9" t="s">
        <v>32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3</v>
      </c>
      <c r="B258" s="9" t="s">
        <v>80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3</v>
      </c>
      <c r="B259" s="9" t="s">
        <v>96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52</v>
      </c>
      <c r="B260" s="9" t="s">
        <v>16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52</v>
      </c>
      <c r="B261" s="9" t="s">
        <v>100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52</v>
      </c>
      <c r="B262" s="9" t="s">
        <v>62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97</v>
      </c>
      <c r="B263" s="9" t="s">
        <v>50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97</v>
      </c>
      <c r="B264" s="9" t="s">
        <v>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92</v>
      </c>
      <c r="B265" s="9" t="s">
        <v>103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92</v>
      </c>
      <c r="B266" s="9" t="s">
        <v>108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92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92</v>
      </c>
      <c r="B268" s="9" t="s">
        <v>9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19</v>
      </c>
      <c r="B273" s="9" t="s">
        <v>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19</v>
      </c>
      <c r="B274" s="9" t="s">
        <v>12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6" t="s">
        <v>66</v>
      </c>
      <c r="B276" s="6"/>
      <c r="C276" s="4">
        <f aca="true" t="shared" si="8" ref="C276:H276">SUM(C255:C274)</f>
        <v>0</v>
      </c>
      <c r="D276" s="4">
        <f t="shared" si="8"/>
        <v>0</v>
      </c>
      <c r="E276" s="4">
        <f t="shared" si="8"/>
        <v>0</v>
      </c>
      <c r="F276" s="4">
        <f t="shared" si="8"/>
        <v>0</v>
      </c>
      <c r="G276" s="4">
        <f t="shared" si="8"/>
        <v>0</v>
      </c>
      <c r="H276" s="4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6" t="s">
        <v>4</v>
      </c>
      <c r="B278" s="6"/>
      <c r="C278" s="6">
        <v>0</v>
      </c>
      <c r="D278" s="6"/>
      <c r="E278" s="6"/>
      <c r="F278" s="6">
        <f>F276-C276</f>
        <v>0</v>
      </c>
      <c r="G278" s="6"/>
      <c r="H278" s="6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5" t="s">
        <v>104</v>
      </c>
      <c r="C281" s="5"/>
      <c r="D281" s="5"/>
      <c r="E281" s="5"/>
      <c r="F281" s="5"/>
      <c r="G281" s="5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7" t="s">
        <v>0</v>
      </c>
      <c r="B284" s="7" t="s">
        <v>11</v>
      </c>
      <c r="C284" s="8" t="s">
        <v>88</v>
      </c>
      <c r="D284" s="8" t="s">
        <v>38</v>
      </c>
      <c r="E284" s="8" t="s">
        <v>8</v>
      </c>
      <c r="F284" s="8" t="s">
        <v>51</v>
      </c>
      <c r="G284" s="8" t="s">
        <v>40</v>
      </c>
      <c r="H284" s="8" t="s">
        <v>98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9" t="s">
        <v>79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82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3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3</v>
      </c>
      <c r="B289" s="9" t="s">
        <v>80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3</v>
      </c>
      <c r="B290" s="9" t="s">
        <v>96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52</v>
      </c>
      <c r="B291" s="9" t="s">
        <v>16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52</v>
      </c>
      <c r="B292" s="9" t="s">
        <v>100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52</v>
      </c>
      <c r="B293" s="9" t="s">
        <v>62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97</v>
      </c>
      <c r="B294" s="9" t="s">
        <v>50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97</v>
      </c>
      <c r="B295" s="9" t="s">
        <v>5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92</v>
      </c>
      <c r="B296" s="9" t="s">
        <v>103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92</v>
      </c>
      <c r="B297" s="9" t="s">
        <v>108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92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92</v>
      </c>
      <c r="B299" s="9" t="s">
        <v>9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102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19</v>
      </c>
      <c r="B304" s="9" t="s">
        <v>10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19</v>
      </c>
      <c r="B305" s="9" t="s">
        <v>12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6" t="s">
        <v>66</v>
      </c>
      <c r="B307" s="6"/>
      <c r="C307" s="4">
        <f aca="true" t="shared" si="9" ref="C307:H307">SUM(C286:C305)</f>
        <v>0</v>
      </c>
      <c r="D307" s="4">
        <f t="shared" si="9"/>
        <v>0</v>
      </c>
      <c r="E307" s="4">
        <f t="shared" si="9"/>
        <v>0</v>
      </c>
      <c r="F307" s="4">
        <f t="shared" si="9"/>
        <v>0</v>
      </c>
      <c r="G307" s="4">
        <f t="shared" si="9"/>
        <v>0</v>
      </c>
      <c r="H307" s="4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6" t="s">
        <v>4</v>
      </c>
      <c r="B309" s="6"/>
      <c r="C309" s="6">
        <v>0</v>
      </c>
      <c r="D309" s="6"/>
      <c r="E309" s="6"/>
      <c r="F309" s="6">
        <f>F307-C307</f>
        <v>0</v>
      </c>
      <c r="G309" s="6"/>
      <c r="H309" s="6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5" t="s">
        <v>109</v>
      </c>
      <c r="C312" s="5"/>
      <c r="D312" s="5"/>
      <c r="E312" s="5"/>
      <c r="F312" s="5"/>
      <c r="G312" s="5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7" t="s">
        <v>0</v>
      </c>
      <c r="B315" s="7" t="s">
        <v>11</v>
      </c>
      <c r="C315" s="8" t="s">
        <v>88</v>
      </c>
      <c r="D315" s="8" t="s">
        <v>38</v>
      </c>
      <c r="E315" s="8" t="s">
        <v>8</v>
      </c>
      <c r="F315" s="8" t="s">
        <v>51</v>
      </c>
      <c r="G315" s="8" t="s">
        <v>40</v>
      </c>
      <c r="H315" s="8" t="s">
        <v>98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9" t="s">
        <v>79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82</v>
      </c>
      <c r="B318" s="9" t="s">
        <v>26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3</v>
      </c>
      <c r="B319" s="9" t="s">
        <v>32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3</v>
      </c>
      <c r="B320" s="9" t="s">
        <v>80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3</v>
      </c>
      <c r="B321" s="9" t="s">
        <v>96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52</v>
      </c>
      <c r="B322" s="9" t="s">
        <v>16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52</v>
      </c>
      <c r="B323" s="9" t="s">
        <v>100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52</v>
      </c>
      <c r="B324" s="9" t="s">
        <v>62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97</v>
      </c>
      <c r="B325" s="9" t="s">
        <v>50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97</v>
      </c>
      <c r="B326" s="9" t="s">
        <v>5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92</v>
      </c>
      <c r="B327" s="9" t="s">
        <v>103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92</v>
      </c>
      <c r="B328" s="9" t="s">
        <v>108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92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92</v>
      </c>
      <c r="B330" s="9" t="s">
        <v>9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102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19</v>
      </c>
      <c r="B335" s="9" t="s">
        <v>10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19</v>
      </c>
      <c r="B336" s="9" t="s">
        <v>12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6" t="s">
        <v>66</v>
      </c>
      <c r="B338" s="6"/>
      <c r="C338" s="4">
        <f aca="true" t="shared" si="10" ref="C338:H338">SUM(C317:C336)</f>
        <v>0</v>
      </c>
      <c r="D338" s="4">
        <f t="shared" si="10"/>
        <v>0</v>
      </c>
      <c r="E338" s="4">
        <f t="shared" si="10"/>
        <v>0</v>
      </c>
      <c r="F338" s="4">
        <f t="shared" si="10"/>
        <v>0</v>
      </c>
      <c r="G338" s="4">
        <f t="shared" si="10"/>
        <v>0</v>
      </c>
      <c r="H338" s="4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6" t="s">
        <v>4</v>
      </c>
      <c r="B340" s="6"/>
      <c r="C340" s="6">
        <v>0</v>
      </c>
      <c r="D340" s="6"/>
      <c r="E340" s="6"/>
      <c r="F340" s="6">
        <f>F338-C338</f>
        <v>0</v>
      </c>
      <c r="G340" s="6"/>
      <c r="H340" s="6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5" t="s">
        <v>85</v>
      </c>
      <c r="C343" s="5"/>
      <c r="D343" s="5"/>
      <c r="E343" s="5"/>
      <c r="F343" s="5"/>
      <c r="G343" s="5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7" t="s">
        <v>0</v>
      </c>
      <c r="B346" s="7" t="s">
        <v>11</v>
      </c>
      <c r="C346" s="8" t="s">
        <v>88</v>
      </c>
      <c r="D346" s="8" t="s">
        <v>38</v>
      </c>
      <c r="E346" s="8" t="s">
        <v>8</v>
      </c>
      <c r="F346" s="8" t="s">
        <v>51</v>
      </c>
      <c r="G346" s="8" t="s">
        <v>40</v>
      </c>
      <c r="H346" s="8" t="s">
        <v>98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9" t="s">
        <v>79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82</v>
      </c>
      <c r="B349" s="9" t="s">
        <v>26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3</v>
      </c>
      <c r="B350" s="9" t="s">
        <v>32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3</v>
      </c>
      <c r="B351" s="9" t="s">
        <v>80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3</v>
      </c>
      <c r="B352" s="9" t="s">
        <v>96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52</v>
      </c>
      <c r="B353" s="9" t="s">
        <v>16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52</v>
      </c>
      <c r="B354" s="9" t="s">
        <v>100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52</v>
      </c>
      <c r="B355" s="9" t="s">
        <v>62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97</v>
      </c>
      <c r="B356" s="9" t="s">
        <v>50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97</v>
      </c>
      <c r="B357" s="9" t="s">
        <v>5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92</v>
      </c>
      <c r="B358" s="9" t="s">
        <v>103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92</v>
      </c>
      <c r="B359" s="9" t="s">
        <v>108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92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92</v>
      </c>
      <c r="B361" s="9" t="s">
        <v>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102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19</v>
      </c>
      <c r="B366" s="9" t="s">
        <v>10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19</v>
      </c>
      <c r="B367" s="9" t="s">
        <v>12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6" t="s">
        <v>66</v>
      </c>
      <c r="B369" s="6"/>
      <c r="C369" s="4">
        <f aca="true" t="shared" si="11" ref="C369:H369">SUM(C348:C367)</f>
        <v>0</v>
      </c>
      <c r="D369" s="4">
        <f t="shared" si="11"/>
        <v>0</v>
      </c>
      <c r="E369" s="4">
        <f t="shared" si="11"/>
        <v>0</v>
      </c>
      <c r="F369" s="4">
        <f t="shared" si="11"/>
        <v>0</v>
      </c>
      <c r="G369" s="4">
        <f t="shared" si="11"/>
        <v>0</v>
      </c>
      <c r="H369" s="4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6" t="s">
        <v>4</v>
      </c>
      <c r="B371" s="6"/>
      <c r="C371" s="6">
        <v>0</v>
      </c>
      <c r="D371" s="6"/>
      <c r="E371" s="6"/>
      <c r="F371" s="6">
        <f>F369-C369</f>
        <v>0</v>
      </c>
      <c r="G371" s="6"/>
      <c r="H371" s="6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5" t="s">
        <v>49</v>
      </c>
      <c r="C374" s="5"/>
      <c r="D374" s="5"/>
      <c r="E374" s="5"/>
      <c r="F374" s="5"/>
      <c r="G374" s="5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7" t="s">
        <v>0</v>
      </c>
      <c r="B377" s="7" t="s">
        <v>11</v>
      </c>
      <c r="C377" s="8" t="s">
        <v>88</v>
      </c>
      <c r="D377" s="8" t="s">
        <v>38</v>
      </c>
      <c r="E377" s="8" t="s">
        <v>8</v>
      </c>
      <c r="F377" s="8" t="s">
        <v>51</v>
      </c>
      <c r="G377" s="8" t="s">
        <v>40</v>
      </c>
      <c r="H377" s="8" t="s">
        <v>98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9" t="s">
        <v>79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92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6" t="s">
        <v>66</v>
      </c>
      <c r="B384" s="6"/>
      <c r="C384" s="4">
        <f aca="true" t="shared" si="12" ref="C384:H384">SUM(C379:C382)</f>
        <v>0</v>
      </c>
      <c r="D384" s="4">
        <f t="shared" si="12"/>
        <v>0</v>
      </c>
      <c r="E384" s="4">
        <f t="shared" si="12"/>
        <v>0</v>
      </c>
      <c r="F384" s="4">
        <f t="shared" si="12"/>
        <v>0</v>
      </c>
      <c r="G384" s="4">
        <f t="shared" si="12"/>
        <v>0</v>
      </c>
      <c r="H384" s="4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6" t="s">
        <v>4</v>
      </c>
      <c r="B386" s="6"/>
      <c r="C386" s="6">
        <v>0</v>
      </c>
      <c r="D386" s="6"/>
      <c r="E386" s="6"/>
      <c r="F386" s="6">
        <f>F384-C384</f>
        <v>0</v>
      </c>
      <c r="G386" s="6"/>
      <c r="H386" s="6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5" t="s">
        <v>95</v>
      </c>
      <c r="C389" s="5"/>
      <c r="D389" s="5"/>
      <c r="E389" s="5"/>
      <c r="F389" s="5"/>
      <c r="G389" s="5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7" t="s">
        <v>0</v>
      </c>
      <c r="B392" s="7" t="s">
        <v>11</v>
      </c>
      <c r="C392" s="8" t="s">
        <v>88</v>
      </c>
      <c r="D392" s="8" t="s">
        <v>38</v>
      </c>
      <c r="E392" s="8" t="s">
        <v>8</v>
      </c>
      <c r="F392" s="8" t="s">
        <v>51</v>
      </c>
      <c r="G392" s="8" t="s">
        <v>40</v>
      </c>
      <c r="H392" s="8" t="s">
        <v>98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9" t="s">
        <v>79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6</v>
      </c>
      <c r="H394" s="9">
        <v>3</v>
      </c>
    </row>
    <row r="395" spans="1:8" ht="12" customHeight="1">
      <c r="A395" s="9" t="s">
        <v>92</v>
      </c>
      <c r="B395" s="9" t="s">
        <v>73</v>
      </c>
      <c r="C395" s="9">
        <v>134</v>
      </c>
      <c r="D395" s="9">
        <v>0</v>
      </c>
      <c r="E395" s="9">
        <v>0</v>
      </c>
      <c r="F395" s="9">
        <v>134</v>
      </c>
      <c r="G395" s="9">
        <v>89</v>
      </c>
      <c r="H395" s="9">
        <v>45</v>
      </c>
    </row>
    <row r="396" spans="1:8" ht="12" customHeight="1">
      <c r="A396" s="9" t="s">
        <v>78</v>
      </c>
      <c r="B396" s="9" t="s">
        <v>78</v>
      </c>
      <c r="C396" s="9">
        <v>52</v>
      </c>
      <c r="D396" s="9">
        <v>0</v>
      </c>
      <c r="E396" s="9">
        <v>0</v>
      </c>
      <c r="F396" s="9">
        <v>52</v>
      </c>
      <c r="G396" s="9">
        <v>44</v>
      </c>
      <c r="H396" s="9">
        <v>8</v>
      </c>
    </row>
    <row r="397" spans="1:8" ht="12" customHeight="1">
      <c r="A397" s="9" t="s">
        <v>75</v>
      </c>
      <c r="B397" s="9" t="s">
        <v>63</v>
      </c>
      <c r="C397" s="9">
        <v>22</v>
      </c>
      <c r="D397" s="9">
        <v>0</v>
      </c>
      <c r="E397" s="9">
        <v>0</v>
      </c>
      <c r="F397" s="9">
        <v>22</v>
      </c>
      <c r="G397" s="9">
        <v>21</v>
      </c>
      <c r="H397" s="9">
        <v>1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6" t="s">
        <v>66</v>
      </c>
      <c r="B399" s="6"/>
      <c r="C399" s="4">
        <f aca="true" t="shared" si="13" ref="C399:H399">SUM(C394:C397)</f>
        <v>217</v>
      </c>
      <c r="D399" s="4">
        <f t="shared" si="13"/>
        <v>0</v>
      </c>
      <c r="E399" s="4">
        <f t="shared" si="13"/>
        <v>0</v>
      </c>
      <c r="F399" s="4">
        <f t="shared" si="13"/>
        <v>217</v>
      </c>
      <c r="G399" s="4">
        <f t="shared" si="13"/>
        <v>160</v>
      </c>
      <c r="H399" s="4">
        <f t="shared" si="13"/>
        <v>57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6" t="s">
        <v>4</v>
      </c>
      <c r="B401" s="6"/>
      <c r="C401" s="6">
        <v>0</v>
      </c>
      <c r="D401" s="6"/>
      <c r="E401" s="6"/>
      <c r="F401" s="6">
        <f>F399-C399</f>
        <v>0</v>
      </c>
      <c r="G401" s="6"/>
      <c r="H401" s="6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5" t="s">
        <v>72</v>
      </c>
      <c r="C404" s="5"/>
      <c r="D404" s="5"/>
      <c r="E404" s="5"/>
      <c r="F404" s="5"/>
      <c r="G404" s="5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7" t="s">
        <v>0</v>
      </c>
      <c r="B407" s="7" t="s">
        <v>11</v>
      </c>
      <c r="C407" s="8" t="s">
        <v>88</v>
      </c>
      <c r="D407" s="8" t="s">
        <v>38</v>
      </c>
      <c r="E407" s="8" t="s">
        <v>8</v>
      </c>
      <c r="F407" s="8" t="s">
        <v>51</v>
      </c>
      <c r="G407" s="8" t="s">
        <v>40</v>
      </c>
      <c r="H407" s="8" t="s">
        <v>98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9" t="s">
        <v>79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92</v>
      </c>
      <c r="B410" s="9" t="s">
        <v>73</v>
      </c>
      <c r="C410" s="9">
        <v>26</v>
      </c>
      <c r="D410" s="9">
        <v>0</v>
      </c>
      <c r="E410" s="9">
        <v>0</v>
      </c>
      <c r="F410" s="9">
        <v>26</v>
      </c>
      <c r="G410" s="9">
        <v>8</v>
      </c>
      <c r="H410" s="9">
        <v>18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6" t="s">
        <v>66</v>
      </c>
      <c r="B414" s="6"/>
      <c r="C414" s="4">
        <f aca="true" t="shared" si="14" ref="C414:H414">SUM(C409:C412)</f>
        <v>26</v>
      </c>
      <c r="D414" s="4">
        <f t="shared" si="14"/>
        <v>0</v>
      </c>
      <c r="E414" s="4">
        <f t="shared" si="14"/>
        <v>0</v>
      </c>
      <c r="F414" s="4">
        <f t="shared" si="14"/>
        <v>26</v>
      </c>
      <c r="G414" s="4">
        <f t="shared" si="14"/>
        <v>8</v>
      </c>
      <c r="H414" s="4">
        <f t="shared" si="14"/>
        <v>18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6" t="s">
        <v>4</v>
      </c>
      <c r="B416" s="6"/>
      <c r="C416" s="6">
        <v>0</v>
      </c>
      <c r="D416" s="6"/>
      <c r="E416" s="6"/>
      <c r="F416" s="6">
        <f>F414-C414</f>
        <v>0</v>
      </c>
      <c r="G416" s="6"/>
      <c r="H416" s="6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5" t="s">
        <v>64</v>
      </c>
      <c r="C419" s="5"/>
      <c r="D419" s="5"/>
      <c r="E419" s="5"/>
      <c r="F419" s="5"/>
      <c r="G419" s="5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7" t="s">
        <v>0</v>
      </c>
      <c r="B422" s="7" t="s">
        <v>11</v>
      </c>
      <c r="C422" s="8" t="s">
        <v>88</v>
      </c>
      <c r="D422" s="8" t="s">
        <v>38</v>
      </c>
      <c r="E422" s="8" t="s">
        <v>8</v>
      </c>
      <c r="F422" s="8" t="s">
        <v>51</v>
      </c>
      <c r="G422" s="8" t="s">
        <v>40</v>
      </c>
      <c r="H422" s="8" t="s">
        <v>98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9" t="s">
        <v>79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92</v>
      </c>
      <c r="B425" s="9" t="s">
        <v>73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0</v>
      </c>
      <c r="H427" s="9">
        <v>28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6" t="s">
        <v>66</v>
      </c>
      <c r="B429" s="6"/>
      <c r="C429" s="4">
        <f aca="true" t="shared" si="15" ref="C429:H429">SUM(C424:C427)</f>
        <v>28</v>
      </c>
      <c r="D429" s="4">
        <f t="shared" si="15"/>
        <v>0</v>
      </c>
      <c r="E429" s="4">
        <f t="shared" si="15"/>
        <v>0</v>
      </c>
      <c r="F429" s="4">
        <f t="shared" si="15"/>
        <v>28</v>
      </c>
      <c r="G429" s="4">
        <f t="shared" si="15"/>
        <v>0</v>
      </c>
      <c r="H429" s="4">
        <f t="shared" si="15"/>
        <v>28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6" t="s">
        <v>4</v>
      </c>
      <c r="B431" s="6"/>
      <c r="C431" s="6">
        <v>0</v>
      </c>
      <c r="D431" s="6"/>
      <c r="E431" s="6"/>
      <c r="F431" s="6">
        <f>F429-C429</f>
        <v>0</v>
      </c>
      <c r="G431" s="6"/>
      <c r="H431" s="6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5" t="s">
        <v>76</v>
      </c>
      <c r="C434" s="5"/>
      <c r="D434" s="5"/>
      <c r="E434" s="5"/>
      <c r="F434" s="5"/>
      <c r="G434" s="5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7" t="s">
        <v>0</v>
      </c>
      <c r="B437" s="7" t="s">
        <v>11</v>
      </c>
      <c r="C437" s="8" t="s">
        <v>88</v>
      </c>
      <c r="D437" s="8" t="s">
        <v>38</v>
      </c>
      <c r="E437" s="8" t="s">
        <v>8</v>
      </c>
      <c r="F437" s="8" t="s">
        <v>51</v>
      </c>
      <c r="G437" s="8" t="s">
        <v>40</v>
      </c>
      <c r="H437" s="8" t="s">
        <v>98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9" t="s">
        <v>79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82</v>
      </c>
      <c r="B440" s="9" t="s">
        <v>26</v>
      </c>
      <c r="C440" s="9">
        <v>17325</v>
      </c>
      <c r="D440" s="9">
        <v>0</v>
      </c>
      <c r="E440" s="9">
        <v>75</v>
      </c>
      <c r="F440" s="9">
        <v>17250</v>
      </c>
      <c r="G440" s="9">
        <v>13675</v>
      </c>
      <c r="H440" s="9">
        <v>3575</v>
      </c>
    </row>
    <row r="441" spans="1:8" ht="12" customHeight="1">
      <c r="A441" s="9" t="s">
        <v>3</v>
      </c>
      <c r="B441" s="9" t="s">
        <v>80</v>
      </c>
      <c r="C441" s="9">
        <v>1300</v>
      </c>
      <c r="D441" s="9">
        <v>0</v>
      </c>
      <c r="E441" s="9">
        <v>0</v>
      </c>
      <c r="F441" s="9">
        <v>1300</v>
      </c>
      <c r="G441" s="9">
        <v>1300</v>
      </c>
      <c r="H441" s="9">
        <v>0</v>
      </c>
    </row>
    <row r="442" spans="1:8" ht="12" customHeight="1">
      <c r="A442" s="9" t="s">
        <v>3</v>
      </c>
      <c r="B442" s="9" t="s">
        <v>96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52</v>
      </c>
      <c r="B443" s="9" t="s">
        <v>16</v>
      </c>
      <c r="C443" s="9">
        <v>10225</v>
      </c>
      <c r="D443" s="9">
        <v>200</v>
      </c>
      <c r="E443" s="9">
        <v>0</v>
      </c>
      <c r="F443" s="9">
        <v>10425</v>
      </c>
      <c r="G443" s="9">
        <v>9975</v>
      </c>
      <c r="H443" s="9">
        <v>450</v>
      </c>
    </row>
    <row r="444" spans="1:8" ht="12" customHeight="1">
      <c r="A444" s="9" t="s">
        <v>52</v>
      </c>
      <c r="B444" s="9" t="s">
        <v>100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</row>
    <row r="445" spans="1:8" ht="12" customHeight="1">
      <c r="A445" s="9" t="s">
        <v>52</v>
      </c>
      <c r="B445" s="9" t="s">
        <v>62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</row>
    <row r="446" spans="1:8" ht="12" customHeight="1">
      <c r="A446" s="9" t="s">
        <v>97</v>
      </c>
      <c r="B446" s="9" t="s">
        <v>50</v>
      </c>
      <c r="C446" s="9">
        <v>25</v>
      </c>
      <c r="D446" s="9">
        <v>0</v>
      </c>
      <c r="E446" s="9">
        <v>0</v>
      </c>
      <c r="F446" s="9">
        <v>25</v>
      </c>
      <c r="G446" s="9">
        <v>0</v>
      </c>
      <c r="H446" s="9">
        <v>25</v>
      </c>
    </row>
    <row r="447" spans="1:8" ht="12" customHeight="1">
      <c r="A447" s="9" t="s">
        <v>97</v>
      </c>
      <c r="B447" s="9" t="s">
        <v>5</v>
      </c>
      <c r="C447" s="9">
        <v>3950</v>
      </c>
      <c r="D447" s="9">
        <v>0</v>
      </c>
      <c r="E447" s="9">
        <v>0</v>
      </c>
      <c r="F447" s="9">
        <v>3950</v>
      </c>
      <c r="G447" s="9">
        <v>3325</v>
      </c>
      <c r="H447" s="9">
        <v>625</v>
      </c>
    </row>
    <row r="448" spans="1:8" ht="12" customHeight="1">
      <c r="A448" s="9" t="s">
        <v>92</v>
      </c>
      <c r="B448" s="9" t="s">
        <v>108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92</v>
      </c>
      <c r="B449" s="9" t="s">
        <v>73</v>
      </c>
      <c r="C449" s="9">
        <v>32300</v>
      </c>
      <c r="D449" s="9">
        <v>600</v>
      </c>
      <c r="E449" s="9">
        <v>5450</v>
      </c>
      <c r="F449" s="9">
        <v>27450</v>
      </c>
      <c r="G449" s="9">
        <v>13825</v>
      </c>
      <c r="H449" s="9">
        <v>13625</v>
      </c>
    </row>
    <row r="450" spans="1:8" ht="12" customHeight="1">
      <c r="A450" s="9" t="s">
        <v>92</v>
      </c>
      <c r="B450" s="9" t="s">
        <v>9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</row>
    <row r="451" spans="1:8" ht="12" customHeight="1">
      <c r="A451" s="9" t="s">
        <v>78</v>
      </c>
      <c r="B451" s="9" t="s">
        <v>78</v>
      </c>
      <c r="C451" s="9">
        <v>2925</v>
      </c>
      <c r="D451" s="9">
        <v>0</v>
      </c>
      <c r="E451" s="9">
        <v>200</v>
      </c>
      <c r="F451" s="9">
        <v>2725</v>
      </c>
      <c r="G451" s="9">
        <v>2300</v>
      </c>
      <c r="H451" s="9">
        <v>425</v>
      </c>
    </row>
    <row r="452" spans="1:8" ht="12" customHeight="1">
      <c r="A452" s="9" t="s">
        <v>43</v>
      </c>
      <c r="B452" s="9" t="s">
        <v>102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43</v>
      </c>
      <c r="B453" s="9" t="s">
        <v>54</v>
      </c>
      <c r="C453" s="9">
        <v>675</v>
      </c>
      <c r="D453" s="9">
        <v>0</v>
      </c>
      <c r="E453" s="9">
        <v>0</v>
      </c>
      <c r="F453" s="9">
        <v>675</v>
      </c>
      <c r="G453" s="9">
        <v>675</v>
      </c>
      <c r="H453" s="9">
        <v>0</v>
      </c>
    </row>
    <row r="454" spans="1:8" ht="12" customHeight="1">
      <c r="A454" s="9" t="s">
        <v>90</v>
      </c>
      <c r="B454" s="9" t="s">
        <v>71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42</v>
      </c>
      <c r="B455" s="9" t="s">
        <v>111</v>
      </c>
      <c r="C455" s="9">
        <v>3200</v>
      </c>
      <c r="D455" s="9">
        <v>0</v>
      </c>
      <c r="E455" s="9">
        <v>0</v>
      </c>
      <c r="F455" s="9">
        <v>3200</v>
      </c>
      <c r="G455" s="9">
        <v>3100</v>
      </c>
      <c r="H455" s="9">
        <v>100</v>
      </c>
    </row>
    <row r="456" spans="1:8" ht="12" customHeight="1">
      <c r="A456" s="9" t="s">
        <v>67</v>
      </c>
      <c r="B456" s="9" t="s">
        <v>46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19</v>
      </c>
      <c r="B457" s="9" t="s">
        <v>10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19</v>
      </c>
      <c r="B458" s="9" t="s">
        <v>12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</row>
    <row r="459" spans="1:8" ht="12" customHeight="1">
      <c r="A459" s="9" t="s">
        <v>75</v>
      </c>
      <c r="B459" s="9" t="s">
        <v>63</v>
      </c>
      <c r="C459" s="9">
        <v>5325</v>
      </c>
      <c r="D459" s="9">
        <v>0</v>
      </c>
      <c r="E459" s="9">
        <v>0</v>
      </c>
      <c r="F459" s="9">
        <v>5325</v>
      </c>
      <c r="G459" s="9">
        <v>5325</v>
      </c>
      <c r="H459" s="9">
        <v>0</v>
      </c>
    </row>
    <row r="460" spans="1:8" ht="12" customHeight="1">
      <c r="A460" s="9" t="s">
        <v>75</v>
      </c>
      <c r="B460" s="9" t="s">
        <v>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</row>
    <row r="461" spans="1:8" ht="12" customHeight="1">
      <c r="A461" s="9" t="s">
        <v>75</v>
      </c>
      <c r="B461" s="9" t="s">
        <v>69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</row>
    <row r="462" spans="1:8" ht="12" customHeight="1">
      <c r="A462" s="9" t="s">
        <v>75</v>
      </c>
      <c r="B462" s="9" t="s">
        <v>20</v>
      </c>
      <c r="C462" s="9">
        <v>9275</v>
      </c>
      <c r="D462" s="9">
        <v>0</v>
      </c>
      <c r="E462" s="9">
        <v>0</v>
      </c>
      <c r="F462" s="9">
        <v>9275</v>
      </c>
      <c r="G462" s="9">
        <v>9275</v>
      </c>
      <c r="H462" s="9">
        <v>0</v>
      </c>
    </row>
    <row r="463" spans="1:8" ht="12" customHeight="1">
      <c r="A463" s="1"/>
      <c r="B463" s="1"/>
      <c r="C463" s="1"/>
      <c r="D463" s="1"/>
      <c r="E463" s="1"/>
      <c r="F463" s="1"/>
      <c r="G463" s="1"/>
      <c r="H463" s="1"/>
    </row>
    <row r="464" spans="1:8" ht="15" customHeight="1">
      <c r="A464" s="6" t="s">
        <v>66</v>
      </c>
      <c r="B464" s="6"/>
      <c r="C464" s="4">
        <f aca="true" t="shared" si="16" ref="C464:H464">SUM(C439:C462)</f>
        <v>86525</v>
      </c>
      <c r="D464" s="4">
        <f t="shared" si="16"/>
        <v>800</v>
      </c>
      <c r="E464" s="4">
        <f t="shared" si="16"/>
        <v>5725</v>
      </c>
      <c r="F464" s="4">
        <f t="shared" si="16"/>
        <v>81600</v>
      </c>
      <c r="G464" s="4">
        <f t="shared" si="16"/>
        <v>62775</v>
      </c>
      <c r="H464" s="4">
        <f t="shared" si="16"/>
        <v>18825</v>
      </c>
    </row>
    <row r="465" spans="1:8" ht="12" customHeight="1">
      <c r="A465" s="1"/>
      <c r="B465" s="1"/>
      <c r="C465" s="1"/>
      <c r="D465" s="1"/>
      <c r="E465" s="1"/>
      <c r="F465" s="1"/>
      <c r="G465" s="1"/>
      <c r="H465" s="1"/>
    </row>
    <row r="466" spans="1:8" ht="12" customHeight="1">
      <c r="A466" s="6" t="s">
        <v>4</v>
      </c>
      <c r="B466" s="6"/>
      <c r="C466" s="6">
        <v>0</v>
      </c>
      <c r="D466" s="6"/>
      <c r="E466" s="6"/>
      <c r="F466" s="6">
        <f>F464-C464</f>
        <v>-4925</v>
      </c>
      <c r="G466" s="6"/>
      <c r="H466" s="6"/>
    </row>
    <row r="467" spans="1:8" ht="12" customHeight="1">
      <c r="A467" s="1"/>
      <c r="B467" s="1"/>
      <c r="C467" s="1"/>
      <c r="D467" s="1"/>
      <c r="E467" s="1"/>
      <c r="F467" s="1"/>
      <c r="G467" s="1"/>
      <c r="H467" s="1"/>
    </row>
    <row r="468" spans="1:8" ht="12" customHeight="1">
      <c r="A468" s="1"/>
      <c r="B468" s="1"/>
      <c r="C468" s="1"/>
      <c r="D468" s="1"/>
      <c r="E468" s="1"/>
      <c r="F468" s="1"/>
      <c r="G468" s="1"/>
      <c r="H468" s="1"/>
    </row>
    <row r="469" spans="1:8" ht="19.5" customHeight="1">
      <c r="A469" s="1"/>
      <c r="B469" s="5" t="s">
        <v>91</v>
      </c>
      <c r="C469" s="5"/>
      <c r="D469" s="5"/>
      <c r="E469" s="5"/>
      <c r="F469" s="5"/>
      <c r="G469" s="5"/>
      <c r="H469" s="1"/>
    </row>
    <row r="470" spans="1:8" ht="12" customHeight="1">
      <c r="A470" s="1"/>
      <c r="B470" s="1"/>
      <c r="C470" s="1"/>
      <c r="D470" s="1"/>
      <c r="E470" s="1"/>
      <c r="F470" s="1"/>
      <c r="G470" s="1"/>
      <c r="H470" s="1"/>
    </row>
    <row r="471" spans="1:8" ht="12" customHeight="1">
      <c r="A471" s="1"/>
      <c r="B471" s="1"/>
      <c r="C471" s="1"/>
      <c r="D471" s="1"/>
      <c r="E471" s="1"/>
      <c r="F471" s="1"/>
      <c r="G471" s="1"/>
      <c r="H471" s="1"/>
    </row>
    <row r="472" spans="1:8" ht="25.5" customHeight="1">
      <c r="A472" s="7" t="s">
        <v>0</v>
      </c>
      <c r="B472" s="7" t="s">
        <v>11</v>
      </c>
      <c r="C472" s="8" t="s">
        <v>88</v>
      </c>
      <c r="D472" s="8" t="s">
        <v>38</v>
      </c>
      <c r="E472" s="8" t="s">
        <v>8</v>
      </c>
      <c r="F472" s="8" t="s">
        <v>51</v>
      </c>
      <c r="G472" s="8" t="s">
        <v>40</v>
      </c>
      <c r="H472" s="8" t="s">
        <v>98</v>
      </c>
    </row>
    <row r="473" spans="1:8" ht="12" customHeight="1">
      <c r="A473" s="1"/>
      <c r="B473" s="1"/>
      <c r="C473" s="1"/>
      <c r="D473" s="1"/>
      <c r="E473" s="1"/>
      <c r="F473" s="1"/>
      <c r="G473" s="1"/>
      <c r="H473" s="1"/>
    </row>
    <row r="474" spans="1:8" ht="12" customHeight="1">
      <c r="A474" s="9" t="s">
        <v>79</v>
      </c>
      <c r="B474" s="9" t="s">
        <v>29</v>
      </c>
      <c r="C474" s="9">
        <v>2600</v>
      </c>
      <c r="D474" s="9">
        <v>0</v>
      </c>
      <c r="E474" s="9">
        <v>0</v>
      </c>
      <c r="F474" s="9">
        <v>2600</v>
      </c>
      <c r="G474" s="9">
        <v>2600</v>
      </c>
      <c r="H474" s="9">
        <v>0</v>
      </c>
    </row>
    <row r="475" spans="1:8" ht="12" customHeight="1">
      <c r="A475" s="9" t="s">
        <v>82</v>
      </c>
      <c r="B475" s="9" t="s">
        <v>26</v>
      </c>
      <c r="C475" s="9">
        <v>25</v>
      </c>
      <c r="D475" s="9">
        <v>0</v>
      </c>
      <c r="E475" s="9">
        <v>0</v>
      </c>
      <c r="F475" s="9">
        <v>25</v>
      </c>
      <c r="G475" s="9">
        <v>0</v>
      </c>
      <c r="H475" s="9">
        <v>25</v>
      </c>
    </row>
    <row r="476" spans="1:8" ht="12" customHeight="1">
      <c r="A476" s="9" t="s">
        <v>3</v>
      </c>
      <c r="B476" s="9" t="s">
        <v>32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9" t="s">
        <v>3</v>
      </c>
      <c r="B477" s="9" t="s">
        <v>80</v>
      </c>
      <c r="C477" s="9">
        <v>475</v>
      </c>
      <c r="D477" s="9">
        <v>0</v>
      </c>
      <c r="E477" s="9">
        <v>0</v>
      </c>
      <c r="F477" s="9">
        <v>475</v>
      </c>
      <c r="G477" s="9">
        <v>300</v>
      </c>
      <c r="H477" s="9">
        <v>175</v>
      </c>
    </row>
    <row r="478" spans="1:8" ht="12" customHeight="1">
      <c r="A478" s="9" t="s">
        <v>3</v>
      </c>
      <c r="B478" s="9" t="s">
        <v>96</v>
      </c>
      <c r="C478" s="9">
        <v>3800</v>
      </c>
      <c r="D478" s="9">
        <v>0</v>
      </c>
      <c r="E478" s="9">
        <v>25</v>
      </c>
      <c r="F478" s="9">
        <v>3775</v>
      </c>
      <c r="G478" s="9">
        <v>0</v>
      </c>
      <c r="H478" s="9">
        <v>3775</v>
      </c>
    </row>
    <row r="479" spans="1:8" ht="12" customHeight="1">
      <c r="A479" s="9" t="s">
        <v>52</v>
      </c>
      <c r="B479" s="9" t="s">
        <v>16</v>
      </c>
      <c r="C479" s="9">
        <v>15975</v>
      </c>
      <c r="D479" s="9">
        <v>500</v>
      </c>
      <c r="E479" s="9">
        <v>0</v>
      </c>
      <c r="F479" s="9">
        <v>16475</v>
      </c>
      <c r="G479" s="9">
        <v>16375</v>
      </c>
      <c r="H479" s="9">
        <v>100</v>
      </c>
    </row>
    <row r="480" spans="1:8" ht="12" customHeight="1">
      <c r="A480" s="9" t="s">
        <v>52</v>
      </c>
      <c r="B480" s="9" t="s">
        <v>100</v>
      </c>
      <c r="C480" s="9">
        <v>1000</v>
      </c>
      <c r="D480" s="9">
        <v>0</v>
      </c>
      <c r="E480" s="9">
        <v>0</v>
      </c>
      <c r="F480" s="9">
        <v>1000</v>
      </c>
      <c r="G480" s="9">
        <v>1000</v>
      </c>
      <c r="H480" s="9">
        <v>0</v>
      </c>
    </row>
    <row r="481" spans="1:8" ht="12" customHeight="1">
      <c r="A481" s="9" t="s">
        <v>52</v>
      </c>
      <c r="B481" s="9" t="s">
        <v>62</v>
      </c>
      <c r="C481" s="9">
        <v>1250</v>
      </c>
      <c r="D481" s="9">
        <v>0</v>
      </c>
      <c r="E481" s="9">
        <v>0</v>
      </c>
      <c r="F481" s="9">
        <v>1250</v>
      </c>
      <c r="G481" s="9">
        <v>0</v>
      </c>
      <c r="H481" s="9">
        <v>1250</v>
      </c>
    </row>
    <row r="482" spans="1:8" ht="12" customHeight="1">
      <c r="A482" s="9" t="s">
        <v>97</v>
      </c>
      <c r="B482" s="9" t="s">
        <v>50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</row>
    <row r="483" spans="1:8" ht="12" customHeight="1">
      <c r="A483" s="9" t="s">
        <v>97</v>
      </c>
      <c r="B483" s="9" t="s">
        <v>5</v>
      </c>
      <c r="C483" s="9">
        <v>25</v>
      </c>
      <c r="D483" s="9">
        <v>0</v>
      </c>
      <c r="E483" s="9">
        <v>0</v>
      </c>
      <c r="F483" s="9">
        <v>25</v>
      </c>
      <c r="G483" s="9">
        <v>0</v>
      </c>
      <c r="H483" s="9">
        <v>25</v>
      </c>
    </row>
    <row r="484" spans="1:8" ht="12" customHeight="1">
      <c r="A484" s="9" t="s">
        <v>92</v>
      </c>
      <c r="B484" s="9" t="s">
        <v>103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92</v>
      </c>
      <c r="B485" s="9" t="s">
        <v>108</v>
      </c>
      <c r="C485" s="9">
        <v>75</v>
      </c>
      <c r="D485" s="9">
        <v>0</v>
      </c>
      <c r="E485" s="9">
        <v>0</v>
      </c>
      <c r="F485" s="9">
        <v>75</v>
      </c>
      <c r="G485" s="9">
        <v>50</v>
      </c>
      <c r="H485" s="9">
        <v>25</v>
      </c>
    </row>
    <row r="486" spans="1:8" ht="12" customHeight="1">
      <c r="A486" s="9" t="s">
        <v>92</v>
      </c>
      <c r="B486" s="9" t="s">
        <v>73</v>
      </c>
      <c r="C486" s="9">
        <v>1425</v>
      </c>
      <c r="D486" s="9">
        <v>0</v>
      </c>
      <c r="E486" s="9">
        <v>0</v>
      </c>
      <c r="F486" s="9">
        <v>1425</v>
      </c>
      <c r="G486" s="9">
        <v>850</v>
      </c>
      <c r="H486" s="9">
        <v>575</v>
      </c>
    </row>
    <row r="487" spans="1:8" ht="12" customHeight="1">
      <c r="A487" s="9" t="s">
        <v>92</v>
      </c>
      <c r="B487" s="9" t="s">
        <v>9</v>
      </c>
      <c r="C487" s="9">
        <v>225</v>
      </c>
      <c r="D487" s="9">
        <v>0</v>
      </c>
      <c r="E487" s="9">
        <v>0</v>
      </c>
      <c r="F487" s="9">
        <v>225</v>
      </c>
      <c r="G487" s="9">
        <v>150</v>
      </c>
      <c r="H487" s="9">
        <v>75</v>
      </c>
    </row>
    <row r="488" spans="1:8" ht="12" customHeight="1">
      <c r="A488" s="9" t="s">
        <v>78</v>
      </c>
      <c r="B488" s="9" t="s">
        <v>78</v>
      </c>
      <c r="C488" s="9">
        <v>3825</v>
      </c>
      <c r="D488" s="9">
        <v>0</v>
      </c>
      <c r="E488" s="9">
        <v>500</v>
      </c>
      <c r="F488" s="9">
        <v>3325</v>
      </c>
      <c r="G488" s="9">
        <v>275</v>
      </c>
      <c r="H488" s="9">
        <v>3050</v>
      </c>
    </row>
    <row r="489" spans="1:8" ht="12" customHeight="1">
      <c r="A489" s="9" t="s">
        <v>43</v>
      </c>
      <c r="B489" s="9" t="s">
        <v>102</v>
      </c>
      <c r="C489" s="9">
        <v>950</v>
      </c>
      <c r="D489" s="9">
        <v>0</v>
      </c>
      <c r="E489" s="9">
        <v>0</v>
      </c>
      <c r="F489" s="9">
        <v>950</v>
      </c>
      <c r="G489" s="9">
        <v>275</v>
      </c>
      <c r="H489" s="9">
        <v>675</v>
      </c>
    </row>
    <row r="490" spans="1:8" ht="12" customHeight="1">
      <c r="A490" s="9" t="s">
        <v>43</v>
      </c>
      <c r="B490" s="9" t="s">
        <v>54</v>
      </c>
      <c r="C490" s="9">
        <v>1400</v>
      </c>
      <c r="D490" s="9">
        <v>0</v>
      </c>
      <c r="E490" s="9">
        <v>0</v>
      </c>
      <c r="F490" s="9">
        <v>1400</v>
      </c>
      <c r="G490" s="9">
        <v>275</v>
      </c>
      <c r="H490" s="9">
        <v>1125</v>
      </c>
    </row>
    <row r="491" spans="1:8" ht="12" customHeight="1">
      <c r="A491" s="9" t="s">
        <v>90</v>
      </c>
      <c r="B491" s="9" t="s">
        <v>71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42</v>
      </c>
      <c r="B492" s="9" t="s">
        <v>111</v>
      </c>
      <c r="C492" s="9">
        <v>24750</v>
      </c>
      <c r="D492" s="9">
        <v>0</v>
      </c>
      <c r="E492" s="9">
        <v>0</v>
      </c>
      <c r="F492" s="9">
        <v>24750</v>
      </c>
      <c r="G492" s="9">
        <v>24600</v>
      </c>
      <c r="H492" s="9">
        <v>150</v>
      </c>
    </row>
    <row r="493" spans="1:8" ht="12" customHeight="1">
      <c r="A493" s="9" t="s">
        <v>67</v>
      </c>
      <c r="B493" s="9" t="s">
        <v>46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19</v>
      </c>
      <c r="B494" s="9" t="s">
        <v>10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19</v>
      </c>
      <c r="B495" s="9" t="s">
        <v>12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75</v>
      </c>
      <c r="B496" s="9" t="s">
        <v>63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75</v>
      </c>
      <c r="B497" s="9" t="s">
        <v>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75</v>
      </c>
      <c r="B498" s="9" t="s">
        <v>36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75</v>
      </c>
      <c r="B499" s="9" t="s">
        <v>59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75</v>
      </c>
      <c r="B500" s="9" t="s">
        <v>69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75</v>
      </c>
      <c r="B501" s="9" t="s">
        <v>20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75</v>
      </c>
      <c r="B502" s="9" t="s">
        <v>48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1"/>
      <c r="B503" s="1"/>
      <c r="C503" s="1"/>
      <c r="D503" s="1"/>
      <c r="E503" s="1"/>
      <c r="F503" s="1"/>
      <c r="G503" s="1"/>
      <c r="H503" s="1"/>
    </row>
    <row r="504" spans="1:8" ht="15" customHeight="1">
      <c r="A504" s="6" t="s">
        <v>66</v>
      </c>
      <c r="B504" s="6"/>
      <c r="C504" s="4">
        <f aca="true" t="shared" si="17" ref="C504:H504">SUM(C474:C502)</f>
        <v>57800</v>
      </c>
      <c r="D504" s="4">
        <f t="shared" si="17"/>
        <v>500</v>
      </c>
      <c r="E504" s="4">
        <f t="shared" si="17"/>
        <v>525</v>
      </c>
      <c r="F504" s="4">
        <f t="shared" si="17"/>
        <v>57775</v>
      </c>
      <c r="G504" s="4">
        <f t="shared" si="17"/>
        <v>46750</v>
      </c>
      <c r="H504" s="4">
        <f t="shared" si="17"/>
        <v>11025</v>
      </c>
    </row>
    <row r="505" spans="1:8" ht="12" customHeight="1">
      <c r="A505" s="1"/>
      <c r="B505" s="1"/>
      <c r="C505" s="1"/>
      <c r="D505" s="1"/>
      <c r="E505" s="1"/>
      <c r="F505" s="1"/>
      <c r="G505" s="1"/>
      <c r="H505" s="1"/>
    </row>
    <row r="506" spans="1:8" ht="12" customHeight="1">
      <c r="A506" s="6" t="s">
        <v>4</v>
      </c>
      <c r="B506" s="6"/>
      <c r="C506" s="6">
        <v>0</v>
      </c>
      <c r="D506" s="6"/>
      <c r="E506" s="6"/>
      <c r="F506" s="6">
        <f>F504-C504</f>
        <v>-25</v>
      </c>
      <c r="G506" s="6"/>
      <c r="H506" s="6"/>
    </row>
    <row r="507" spans="1:8" ht="12" customHeight="1">
      <c r="A507" s="1"/>
      <c r="B507" s="1"/>
      <c r="C507" s="1"/>
      <c r="D507" s="1"/>
      <c r="E507" s="1"/>
      <c r="F507" s="1"/>
      <c r="G507" s="1"/>
      <c r="H507" s="1"/>
    </row>
    <row r="508" spans="1:8" ht="12" customHeight="1">
      <c r="A508" s="1"/>
      <c r="B508" s="1"/>
      <c r="C508" s="1"/>
      <c r="D508" s="1"/>
      <c r="E508" s="1"/>
      <c r="F508" s="1"/>
      <c r="G508" s="1"/>
      <c r="H508" s="1"/>
    </row>
    <row r="509" spans="1:8" ht="19.5" customHeight="1">
      <c r="A509" s="1"/>
      <c r="B509" s="5" t="s">
        <v>105</v>
      </c>
      <c r="C509" s="5"/>
      <c r="D509" s="5"/>
      <c r="E509" s="5"/>
      <c r="F509" s="5"/>
      <c r="G509" s="5"/>
      <c r="H509" s="1"/>
    </row>
    <row r="510" spans="1:8" ht="12" customHeight="1">
      <c r="A510" s="1"/>
      <c r="B510" s="1"/>
      <c r="C510" s="1"/>
      <c r="D510" s="1"/>
      <c r="E510" s="1"/>
      <c r="F510" s="1"/>
      <c r="G510" s="1"/>
      <c r="H510" s="1"/>
    </row>
    <row r="511" spans="1:8" ht="12" customHeight="1">
      <c r="A511" s="1"/>
      <c r="B511" s="1"/>
      <c r="C511" s="1"/>
      <c r="D511" s="1"/>
      <c r="E511" s="1"/>
      <c r="F511" s="1"/>
      <c r="G511" s="1"/>
      <c r="H511" s="1"/>
    </row>
    <row r="512" spans="1:8" ht="25.5" customHeight="1">
      <c r="A512" s="7" t="s">
        <v>0</v>
      </c>
      <c r="B512" s="7" t="s">
        <v>11</v>
      </c>
      <c r="C512" s="8" t="s">
        <v>88</v>
      </c>
      <c r="D512" s="8" t="s">
        <v>38</v>
      </c>
      <c r="E512" s="8" t="s">
        <v>8</v>
      </c>
      <c r="F512" s="8" t="s">
        <v>51</v>
      </c>
      <c r="G512" s="8" t="s">
        <v>40</v>
      </c>
      <c r="H512" s="8" t="s">
        <v>98</v>
      </c>
    </row>
    <row r="513" spans="1:8" ht="12" customHeight="1">
      <c r="A513" s="1"/>
      <c r="B513" s="1"/>
      <c r="C513" s="1"/>
      <c r="D513" s="1"/>
      <c r="E513" s="1"/>
      <c r="F513" s="1"/>
      <c r="G513" s="1"/>
      <c r="H513" s="1"/>
    </row>
    <row r="514" spans="1:8" ht="12" customHeight="1">
      <c r="A514" s="9" t="s">
        <v>75</v>
      </c>
      <c r="B514" s="9" t="s">
        <v>63</v>
      </c>
      <c r="C514" s="9">
        <v>220</v>
      </c>
      <c r="D514" s="9">
        <v>0</v>
      </c>
      <c r="E514" s="9">
        <v>0</v>
      </c>
      <c r="F514" s="9">
        <v>220</v>
      </c>
      <c r="G514" s="9">
        <v>200</v>
      </c>
      <c r="H514" s="9">
        <v>20</v>
      </c>
    </row>
    <row r="515" spans="1:8" ht="12" customHeight="1">
      <c r="A515" s="9" t="s">
        <v>75</v>
      </c>
      <c r="B515" s="9" t="s">
        <v>1</v>
      </c>
      <c r="C515" s="9">
        <v>540</v>
      </c>
      <c r="D515" s="9">
        <v>0</v>
      </c>
      <c r="E515" s="9">
        <v>0</v>
      </c>
      <c r="F515" s="9">
        <v>540</v>
      </c>
      <c r="G515" s="9">
        <v>420</v>
      </c>
      <c r="H515" s="9">
        <v>120</v>
      </c>
    </row>
    <row r="516" spans="1:8" ht="12" customHeight="1">
      <c r="A516" s="9" t="s">
        <v>75</v>
      </c>
      <c r="B516" s="9" t="s">
        <v>36</v>
      </c>
      <c r="C516" s="9">
        <v>20</v>
      </c>
      <c r="D516" s="9">
        <v>0</v>
      </c>
      <c r="E516" s="9">
        <v>0</v>
      </c>
      <c r="F516" s="9">
        <v>20</v>
      </c>
      <c r="G516" s="9">
        <v>20</v>
      </c>
      <c r="H516" s="9">
        <v>0</v>
      </c>
    </row>
    <row r="517" spans="1:8" ht="12" customHeight="1">
      <c r="A517" s="9" t="s">
        <v>75</v>
      </c>
      <c r="B517" s="9" t="s">
        <v>59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69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20</v>
      </c>
      <c r="C519" s="9">
        <v>2540</v>
      </c>
      <c r="D519" s="9">
        <v>0</v>
      </c>
      <c r="E519" s="9">
        <v>0</v>
      </c>
      <c r="F519" s="9">
        <v>2540</v>
      </c>
      <c r="G519" s="9">
        <v>2040</v>
      </c>
      <c r="H519" s="9">
        <v>500</v>
      </c>
    </row>
    <row r="520" spans="1:8" ht="12" customHeight="1">
      <c r="A520" s="9" t="s">
        <v>75</v>
      </c>
      <c r="B520" s="9" t="s">
        <v>55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9" t="s">
        <v>75</v>
      </c>
      <c r="B521" s="9" t="s">
        <v>48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2" customHeight="1">
      <c r="A522" s="1"/>
      <c r="B522" s="1"/>
      <c r="C522" s="1"/>
      <c r="D522" s="1"/>
      <c r="E522" s="1"/>
      <c r="F522" s="1"/>
      <c r="G522" s="1"/>
      <c r="H522" s="1"/>
    </row>
    <row r="523" spans="1:8" ht="15" customHeight="1">
      <c r="A523" s="6" t="s">
        <v>66</v>
      </c>
      <c r="B523" s="6"/>
      <c r="C523" s="4">
        <f aca="true" t="shared" si="18" ref="C523:H523">SUM(C514:C521)</f>
        <v>3320</v>
      </c>
      <c r="D523" s="4">
        <f t="shared" si="18"/>
        <v>0</v>
      </c>
      <c r="E523" s="4">
        <f t="shared" si="18"/>
        <v>0</v>
      </c>
      <c r="F523" s="4">
        <f t="shared" si="18"/>
        <v>3320</v>
      </c>
      <c r="G523" s="4">
        <f t="shared" si="18"/>
        <v>2680</v>
      </c>
      <c r="H523" s="4">
        <f t="shared" si="18"/>
        <v>640</v>
      </c>
    </row>
    <row r="524" spans="1:8" ht="12" customHeight="1">
      <c r="A524" s="1"/>
      <c r="B524" s="1"/>
      <c r="C524" s="1"/>
      <c r="D524" s="1"/>
      <c r="E524" s="1"/>
      <c r="F524" s="1"/>
      <c r="G524" s="1"/>
      <c r="H524" s="1"/>
    </row>
    <row r="525" spans="1:8" ht="12" customHeight="1">
      <c r="A525" s="6" t="s">
        <v>4</v>
      </c>
      <c r="B525" s="6"/>
      <c r="C525" s="6">
        <v>0</v>
      </c>
      <c r="D525" s="6"/>
      <c r="E525" s="6"/>
      <c r="F525" s="6">
        <f>F523-C523</f>
        <v>0</v>
      </c>
      <c r="G525" s="6"/>
      <c r="H525" s="6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2" customHeight="1">
      <c r="A527" s="1"/>
      <c r="B527" s="1"/>
      <c r="C527" s="1"/>
      <c r="D527" s="1"/>
      <c r="E527" s="1"/>
      <c r="F527" s="1"/>
      <c r="G527" s="1"/>
      <c r="H527" s="1"/>
    </row>
    <row r="528" spans="1:8" ht="19.5" customHeight="1">
      <c r="A528" s="1"/>
      <c r="B528" s="5" t="s">
        <v>13</v>
      </c>
      <c r="C528" s="5"/>
      <c r="D528" s="5"/>
      <c r="E528" s="5"/>
      <c r="F528" s="5"/>
      <c r="G528" s="5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12" customHeight="1">
      <c r="A530" s="1"/>
      <c r="B530" s="1"/>
      <c r="C530" s="1"/>
      <c r="D530" s="1"/>
      <c r="E530" s="1"/>
      <c r="F530" s="1"/>
      <c r="G530" s="1"/>
      <c r="H530" s="1"/>
    </row>
    <row r="531" spans="1:8" ht="25.5" customHeight="1">
      <c r="A531" s="7" t="s">
        <v>0</v>
      </c>
      <c r="B531" s="7" t="s">
        <v>11</v>
      </c>
      <c r="C531" s="8" t="s">
        <v>88</v>
      </c>
      <c r="D531" s="8" t="s">
        <v>38</v>
      </c>
      <c r="E531" s="8" t="s">
        <v>8</v>
      </c>
      <c r="F531" s="8" t="s">
        <v>51</v>
      </c>
      <c r="G531" s="8" t="s">
        <v>40</v>
      </c>
      <c r="H531" s="8" t="s">
        <v>98</v>
      </c>
    </row>
    <row r="532" spans="1:8" ht="12" customHeight="1">
      <c r="A532" s="1"/>
      <c r="B532" s="1"/>
      <c r="C532" s="1"/>
      <c r="D532" s="1"/>
      <c r="E532" s="1"/>
      <c r="F532" s="1"/>
      <c r="G532" s="1"/>
      <c r="H532" s="1"/>
    </row>
    <row r="533" spans="1:8" ht="12" customHeight="1">
      <c r="A533" s="9" t="s">
        <v>75</v>
      </c>
      <c r="B533" s="9" t="s">
        <v>63</v>
      </c>
      <c r="C533" s="9">
        <v>100</v>
      </c>
      <c r="D533" s="9">
        <v>0</v>
      </c>
      <c r="E533" s="9">
        <v>0</v>
      </c>
      <c r="F533" s="9">
        <v>100</v>
      </c>
      <c r="G533" s="9">
        <v>100</v>
      </c>
      <c r="H533" s="9">
        <v>0</v>
      </c>
    </row>
    <row r="534" spans="1:8" ht="12" customHeight="1">
      <c r="A534" s="9" t="s">
        <v>75</v>
      </c>
      <c r="B534" s="9" t="s">
        <v>1</v>
      </c>
      <c r="C534" s="9">
        <v>600</v>
      </c>
      <c r="D534" s="9">
        <v>0</v>
      </c>
      <c r="E534" s="9">
        <v>40</v>
      </c>
      <c r="F534" s="9">
        <v>560</v>
      </c>
      <c r="G534" s="9">
        <v>60</v>
      </c>
      <c r="H534" s="9">
        <v>500</v>
      </c>
    </row>
    <row r="535" spans="1:8" ht="12" customHeight="1">
      <c r="A535" s="9" t="s">
        <v>75</v>
      </c>
      <c r="B535" s="9" t="s">
        <v>36</v>
      </c>
      <c r="C535" s="9">
        <v>500</v>
      </c>
      <c r="D535" s="9">
        <v>0</v>
      </c>
      <c r="E535" s="9">
        <v>0</v>
      </c>
      <c r="F535" s="9">
        <v>500</v>
      </c>
      <c r="G535" s="9">
        <v>500</v>
      </c>
      <c r="H535" s="9">
        <v>0</v>
      </c>
    </row>
    <row r="536" spans="1:8" ht="12" customHeight="1">
      <c r="A536" s="9" t="s">
        <v>75</v>
      </c>
      <c r="B536" s="9" t="s">
        <v>59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75</v>
      </c>
      <c r="B537" s="9" t="s">
        <v>69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9" t="s">
        <v>75</v>
      </c>
      <c r="B538" s="9" t="s">
        <v>20</v>
      </c>
      <c r="C538" s="9">
        <v>200</v>
      </c>
      <c r="D538" s="9">
        <v>0</v>
      </c>
      <c r="E538" s="9">
        <v>0</v>
      </c>
      <c r="F538" s="9">
        <v>200</v>
      </c>
      <c r="G538" s="9">
        <v>200</v>
      </c>
      <c r="H538" s="9">
        <v>0</v>
      </c>
    </row>
    <row r="539" spans="1:8" ht="12" customHeight="1">
      <c r="A539" s="9" t="s">
        <v>75</v>
      </c>
      <c r="B539" s="9" t="s">
        <v>55</v>
      </c>
      <c r="C539" s="9">
        <v>220</v>
      </c>
      <c r="D539" s="9">
        <v>40</v>
      </c>
      <c r="E539" s="9">
        <v>0</v>
      </c>
      <c r="F539" s="9">
        <v>260</v>
      </c>
      <c r="G539" s="9">
        <v>160</v>
      </c>
      <c r="H539" s="9">
        <v>100</v>
      </c>
    </row>
    <row r="540" spans="1:8" ht="12" customHeight="1">
      <c r="A540" s="9" t="s">
        <v>75</v>
      </c>
      <c r="B540" s="9" t="s">
        <v>48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6" t="s">
        <v>66</v>
      </c>
      <c r="B542" s="6"/>
      <c r="C542" s="4">
        <f aca="true" t="shared" si="19" ref="C542:H542">SUM(C533:C540)</f>
        <v>1620</v>
      </c>
      <c r="D542" s="4">
        <f t="shared" si="19"/>
        <v>40</v>
      </c>
      <c r="E542" s="4">
        <f t="shared" si="19"/>
        <v>40</v>
      </c>
      <c r="F542" s="4">
        <f t="shared" si="19"/>
        <v>1620</v>
      </c>
      <c r="G542" s="4">
        <f t="shared" si="19"/>
        <v>1020</v>
      </c>
      <c r="H542" s="4">
        <f t="shared" si="19"/>
        <v>600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6" t="s">
        <v>4</v>
      </c>
      <c r="B544" s="6"/>
      <c r="C544" s="6">
        <v>0</v>
      </c>
      <c r="D544" s="6"/>
      <c r="E544" s="6"/>
      <c r="F544" s="6">
        <f>F542-C542</f>
        <v>0</v>
      </c>
      <c r="G544" s="6"/>
      <c r="H544" s="6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5" t="s">
        <v>31</v>
      </c>
      <c r="C547" s="5"/>
      <c r="D547" s="5"/>
      <c r="E547" s="5"/>
      <c r="F547" s="5"/>
      <c r="G547" s="5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7" t="s">
        <v>0</v>
      </c>
      <c r="B550" s="7" t="s">
        <v>11</v>
      </c>
      <c r="C550" s="8" t="s">
        <v>88</v>
      </c>
      <c r="D550" s="8" t="s">
        <v>38</v>
      </c>
      <c r="E550" s="8" t="s">
        <v>8</v>
      </c>
      <c r="F550" s="8" t="s">
        <v>51</v>
      </c>
      <c r="G550" s="8" t="s">
        <v>40</v>
      </c>
      <c r="H550" s="8" t="s">
        <v>98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9" t="s">
        <v>75</v>
      </c>
      <c r="B552" s="9" t="s">
        <v>63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75</v>
      </c>
      <c r="B553" s="9" t="s">
        <v>1</v>
      </c>
      <c r="C553" s="9">
        <v>2840</v>
      </c>
      <c r="D553" s="9">
        <v>0</v>
      </c>
      <c r="E553" s="9">
        <v>0</v>
      </c>
      <c r="F553" s="9">
        <v>2840</v>
      </c>
      <c r="G553" s="9">
        <v>1960</v>
      </c>
      <c r="H553" s="9">
        <v>880</v>
      </c>
    </row>
    <row r="554" spans="1:8" ht="12" customHeight="1">
      <c r="A554" s="9" t="s">
        <v>75</v>
      </c>
      <c r="B554" s="9" t="s">
        <v>36</v>
      </c>
      <c r="C554" s="9">
        <v>1220</v>
      </c>
      <c r="D554" s="9">
        <v>0</v>
      </c>
      <c r="E554" s="9">
        <v>0</v>
      </c>
      <c r="F554" s="9">
        <v>1220</v>
      </c>
      <c r="G554" s="9">
        <v>780</v>
      </c>
      <c r="H554" s="9">
        <v>440</v>
      </c>
    </row>
    <row r="555" spans="1:8" ht="12" customHeight="1">
      <c r="A555" s="9" t="s">
        <v>75</v>
      </c>
      <c r="B555" s="9" t="s">
        <v>59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20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48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1"/>
      <c r="B560" s="1"/>
      <c r="C560" s="1"/>
      <c r="D560" s="1"/>
      <c r="E560" s="1"/>
      <c r="F560" s="1"/>
      <c r="G560" s="1"/>
      <c r="H560" s="1"/>
    </row>
    <row r="561" spans="1:8" ht="15" customHeight="1">
      <c r="A561" s="6" t="s">
        <v>66</v>
      </c>
      <c r="B561" s="6"/>
      <c r="C561" s="4">
        <f aca="true" t="shared" si="20" ref="C561:H561">SUM(C552:C559)</f>
        <v>4060</v>
      </c>
      <c r="D561" s="4">
        <f t="shared" si="20"/>
        <v>0</v>
      </c>
      <c r="E561" s="4">
        <f t="shared" si="20"/>
        <v>0</v>
      </c>
      <c r="F561" s="4">
        <f t="shared" si="20"/>
        <v>4060</v>
      </c>
      <c r="G561" s="4">
        <f t="shared" si="20"/>
        <v>2740</v>
      </c>
      <c r="H561" s="4">
        <f t="shared" si="20"/>
        <v>1320</v>
      </c>
    </row>
    <row r="562" spans="1:8" ht="12" customHeight="1">
      <c r="A562" s="1"/>
      <c r="B562" s="1"/>
      <c r="C562" s="1"/>
      <c r="D562" s="1"/>
      <c r="E562" s="1"/>
      <c r="F562" s="1"/>
      <c r="G562" s="1"/>
      <c r="H562" s="1"/>
    </row>
    <row r="563" spans="1:8" ht="12" customHeight="1">
      <c r="A563" s="6" t="s">
        <v>4</v>
      </c>
      <c r="B563" s="6"/>
      <c r="C563" s="6">
        <v>0</v>
      </c>
      <c r="D563" s="6"/>
      <c r="E563" s="6"/>
      <c r="F563" s="6">
        <f>F561-C561</f>
        <v>0</v>
      </c>
      <c r="G563" s="6"/>
      <c r="H563" s="6"/>
    </row>
    <row r="564" spans="1:8" ht="12" customHeight="1">
      <c r="A564" s="1"/>
      <c r="B564" s="1"/>
      <c r="C564" s="1"/>
      <c r="D564" s="1"/>
      <c r="E564" s="1"/>
      <c r="F564" s="1"/>
      <c r="G564" s="1"/>
      <c r="H564" s="1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9.5" customHeight="1">
      <c r="A566" s="1"/>
      <c r="B566" s="5" t="s">
        <v>23</v>
      </c>
      <c r="C566" s="5"/>
      <c r="D566" s="5"/>
      <c r="E566" s="5"/>
      <c r="F566" s="5"/>
      <c r="G566" s="5"/>
      <c r="H566" s="1"/>
    </row>
    <row r="567" spans="1:8" ht="12" customHeight="1">
      <c r="A567" s="1"/>
      <c r="B567" s="1"/>
      <c r="C567" s="1"/>
      <c r="D567" s="1"/>
      <c r="E567" s="1"/>
      <c r="F567" s="1"/>
      <c r="G567" s="1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25.5" customHeight="1">
      <c r="A569" s="7" t="s">
        <v>0</v>
      </c>
      <c r="B569" s="7" t="s">
        <v>11</v>
      </c>
      <c r="C569" s="8" t="s">
        <v>88</v>
      </c>
      <c r="D569" s="8" t="s">
        <v>38</v>
      </c>
      <c r="E569" s="8" t="s">
        <v>8</v>
      </c>
      <c r="F569" s="8" t="s">
        <v>51</v>
      </c>
      <c r="G569" s="8" t="s">
        <v>40</v>
      </c>
      <c r="H569" s="8" t="s">
        <v>98</v>
      </c>
    </row>
    <row r="570" spans="1:8" ht="12" customHeight="1">
      <c r="A570" s="1"/>
      <c r="B570" s="1"/>
      <c r="C570" s="1"/>
      <c r="D570" s="1"/>
      <c r="E570" s="1"/>
      <c r="F570" s="1"/>
      <c r="G570" s="1"/>
      <c r="H570" s="1"/>
    </row>
    <row r="571" spans="1:8" ht="12" customHeight="1">
      <c r="A571" s="9" t="s">
        <v>75</v>
      </c>
      <c r="B571" s="9" t="s">
        <v>63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</row>
    <row r="572" spans="1:8" ht="12" customHeight="1">
      <c r="A572" s="9" t="s">
        <v>75</v>
      </c>
      <c r="B572" s="9" t="s">
        <v>1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36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75</v>
      </c>
      <c r="B574" s="9" t="s">
        <v>59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75</v>
      </c>
      <c r="B575" s="9" t="s">
        <v>69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20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75</v>
      </c>
      <c r="B577" s="9" t="s">
        <v>55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48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1"/>
      <c r="B579" s="1"/>
      <c r="C579" s="1"/>
      <c r="D579" s="1"/>
      <c r="E579" s="1"/>
      <c r="F579" s="1"/>
      <c r="G579" s="1"/>
      <c r="H579" s="1"/>
    </row>
    <row r="580" spans="1:8" ht="15" customHeight="1">
      <c r="A580" s="6" t="s">
        <v>66</v>
      </c>
      <c r="B580" s="6"/>
      <c r="C580" s="4">
        <f aca="true" t="shared" si="21" ref="C580:H580">SUM(C571:C578)</f>
        <v>0</v>
      </c>
      <c r="D580" s="4">
        <f t="shared" si="21"/>
        <v>0</v>
      </c>
      <c r="E580" s="4">
        <f t="shared" si="21"/>
        <v>0</v>
      </c>
      <c r="F580" s="4">
        <f t="shared" si="21"/>
        <v>0</v>
      </c>
      <c r="G580" s="4">
        <f t="shared" si="21"/>
        <v>0</v>
      </c>
      <c r="H580" s="4">
        <f t="shared" si="21"/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2" customHeight="1">
      <c r="A582" s="6" t="s">
        <v>4</v>
      </c>
      <c r="B582" s="6"/>
      <c r="C582" s="6">
        <v>0</v>
      </c>
      <c r="D582" s="6"/>
      <c r="E582" s="6"/>
      <c r="F582" s="6">
        <f>F580-C580</f>
        <v>0</v>
      </c>
      <c r="G582" s="6"/>
      <c r="H582" s="6"/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1"/>
      <c r="B584" s="1"/>
      <c r="C584" s="1"/>
      <c r="D584" s="1"/>
      <c r="E584" s="1"/>
      <c r="F584" s="1"/>
      <c r="G584" s="1"/>
      <c r="H584" s="1"/>
    </row>
    <row r="585" spans="1:8" ht="19.5" customHeight="1">
      <c r="A585" s="1"/>
      <c r="B585" s="5" t="s">
        <v>39</v>
      </c>
      <c r="C585" s="5"/>
      <c r="D585" s="5"/>
      <c r="E585" s="5"/>
      <c r="F585" s="5"/>
      <c r="G585" s="5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2" customHeight="1">
      <c r="A587" s="1"/>
      <c r="B587" s="1"/>
      <c r="C587" s="1"/>
      <c r="D587" s="1"/>
      <c r="E587" s="1"/>
      <c r="F587" s="1"/>
      <c r="G587" s="1"/>
      <c r="H587" s="1"/>
    </row>
    <row r="588" spans="1:8" ht="25.5" customHeight="1">
      <c r="A588" s="7" t="s">
        <v>0</v>
      </c>
      <c r="B588" s="7" t="s">
        <v>11</v>
      </c>
      <c r="C588" s="8" t="s">
        <v>88</v>
      </c>
      <c r="D588" s="8" t="s">
        <v>38</v>
      </c>
      <c r="E588" s="8" t="s">
        <v>8</v>
      </c>
      <c r="F588" s="8" t="s">
        <v>51</v>
      </c>
      <c r="G588" s="8" t="s">
        <v>40</v>
      </c>
      <c r="H588" s="8" t="s">
        <v>98</v>
      </c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12" customHeight="1">
      <c r="A590" s="9" t="s">
        <v>79</v>
      </c>
      <c r="B590" s="9" t="s">
        <v>29</v>
      </c>
      <c r="C590" s="9">
        <v>1350</v>
      </c>
      <c r="D590" s="9">
        <v>0</v>
      </c>
      <c r="E590" s="9">
        <v>0</v>
      </c>
      <c r="F590" s="9">
        <v>1350</v>
      </c>
      <c r="G590" s="9">
        <v>0</v>
      </c>
      <c r="H590" s="9">
        <v>1350</v>
      </c>
    </row>
    <row r="591" spans="1:8" ht="12" customHeight="1">
      <c r="A591" s="9" t="s">
        <v>82</v>
      </c>
      <c r="B591" s="9" t="s">
        <v>26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3</v>
      </c>
      <c r="B592" s="9" t="s">
        <v>32</v>
      </c>
      <c r="C592" s="9">
        <v>6</v>
      </c>
      <c r="D592" s="9">
        <v>0</v>
      </c>
      <c r="E592" s="9">
        <v>0</v>
      </c>
      <c r="F592" s="9">
        <v>6</v>
      </c>
      <c r="G592" s="9">
        <v>6</v>
      </c>
      <c r="H592" s="9">
        <v>0</v>
      </c>
    </row>
    <row r="593" spans="1:8" ht="12" customHeight="1">
      <c r="A593" s="9" t="s">
        <v>3</v>
      </c>
      <c r="B593" s="9" t="s">
        <v>80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3</v>
      </c>
      <c r="B594" s="9" t="s">
        <v>96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52</v>
      </c>
      <c r="B595" s="9" t="s">
        <v>16</v>
      </c>
      <c r="C595" s="9">
        <v>1530</v>
      </c>
      <c r="D595" s="9">
        <v>0</v>
      </c>
      <c r="E595" s="9">
        <v>0</v>
      </c>
      <c r="F595" s="9">
        <v>1530</v>
      </c>
      <c r="G595" s="9">
        <v>324</v>
      </c>
      <c r="H595" s="9">
        <v>1206</v>
      </c>
    </row>
    <row r="596" spans="1:8" ht="12" customHeight="1">
      <c r="A596" s="9" t="s">
        <v>52</v>
      </c>
      <c r="B596" s="9" t="s">
        <v>100</v>
      </c>
      <c r="C596" s="9">
        <v>54</v>
      </c>
      <c r="D596" s="9">
        <v>0</v>
      </c>
      <c r="E596" s="9">
        <v>0</v>
      </c>
      <c r="F596" s="9">
        <v>54</v>
      </c>
      <c r="G596" s="9">
        <v>54</v>
      </c>
      <c r="H596" s="9">
        <v>0</v>
      </c>
    </row>
    <row r="597" spans="1:8" ht="12" customHeight="1">
      <c r="A597" s="9" t="s">
        <v>52</v>
      </c>
      <c r="B597" s="9" t="s">
        <v>62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97</v>
      </c>
      <c r="B598" s="9" t="s">
        <v>50</v>
      </c>
      <c r="C598" s="9">
        <v>15768</v>
      </c>
      <c r="D598" s="9">
        <v>0</v>
      </c>
      <c r="E598" s="9">
        <v>0</v>
      </c>
      <c r="F598" s="9">
        <v>15768</v>
      </c>
      <c r="G598" s="9">
        <v>8982</v>
      </c>
      <c r="H598" s="9">
        <v>6786</v>
      </c>
    </row>
    <row r="599" spans="1:8" ht="12" customHeight="1">
      <c r="A599" s="9" t="s">
        <v>97</v>
      </c>
      <c r="B599" s="9" t="s">
        <v>5</v>
      </c>
      <c r="C599" s="9">
        <v>3462</v>
      </c>
      <c r="D599" s="9">
        <v>0</v>
      </c>
      <c r="E599" s="9">
        <v>684</v>
      </c>
      <c r="F599" s="9">
        <v>2778</v>
      </c>
      <c r="G599" s="9">
        <v>1608</v>
      </c>
      <c r="H599" s="9">
        <v>1170</v>
      </c>
    </row>
    <row r="600" spans="1:8" ht="12" customHeight="1">
      <c r="A600" s="9" t="s">
        <v>92</v>
      </c>
      <c r="B600" s="9" t="s">
        <v>103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92</v>
      </c>
      <c r="B601" s="9" t="s">
        <v>108</v>
      </c>
      <c r="C601" s="9">
        <v>954</v>
      </c>
      <c r="D601" s="9">
        <v>0</v>
      </c>
      <c r="E601" s="9">
        <v>0</v>
      </c>
      <c r="F601" s="9">
        <v>954</v>
      </c>
      <c r="G601" s="9">
        <v>0</v>
      </c>
      <c r="H601" s="9">
        <v>954</v>
      </c>
    </row>
    <row r="602" spans="1:8" ht="12" customHeight="1">
      <c r="A602" s="9" t="s">
        <v>92</v>
      </c>
      <c r="B602" s="9" t="s">
        <v>73</v>
      </c>
      <c r="C602" s="9">
        <v>29784</v>
      </c>
      <c r="D602" s="9">
        <v>0</v>
      </c>
      <c r="E602" s="9">
        <v>204</v>
      </c>
      <c r="F602" s="9">
        <v>29580</v>
      </c>
      <c r="G602" s="9">
        <v>12540</v>
      </c>
      <c r="H602" s="9">
        <v>17040</v>
      </c>
    </row>
    <row r="603" spans="1:8" ht="12" customHeight="1">
      <c r="A603" s="9" t="s">
        <v>92</v>
      </c>
      <c r="B603" s="9" t="s">
        <v>9</v>
      </c>
      <c r="C603" s="9">
        <v>3150</v>
      </c>
      <c r="D603" s="9">
        <v>0</v>
      </c>
      <c r="E603" s="9">
        <v>0</v>
      </c>
      <c r="F603" s="9">
        <v>3150</v>
      </c>
      <c r="G603" s="9">
        <v>1710</v>
      </c>
      <c r="H603" s="9">
        <v>1440</v>
      </c>
    </row>
    <row r="604" spans="1:8" ht="12" customHeight="1">
      <c r="A604" s="9" t="s">
        <v>78</v>
      </c>
      <c r="B604" s="9" t="s">
        <v>78</v>
      </c>
      <c r="C604" s="9">
        <v>20724</v>
      </c>
      <c r="D604" s="9">
        <v>0</v>
      </c>
      <c r="E604" s="9">
        <v>702</v>
      </c>
      <c r="F604" s="9">
        <v>20022</v>
      </c>
      <c r="G604" s="9">
        <v>10032</v>
      </c>
      <c r="H604" s="9">
        <v>9990</v>
      </c>
    </row>
    <row r="605" spans="1:8" ht="12" customHeight="1">
      <c r="A605" s="9" t="s">
        <v>43</v>
      </c>
      <c r="B605" s="9" t="s">
        <v>102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43</v>
      </c>
      <c r="B606" s="9" t="s">
        <v>54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</row>
    <row r="607" spans="1:8" ht="12" customHeight="1">
      <c r="A607" s="9" t="s">
        <v>90</v>
      </c>
      <c r="B607" s="9" t="s">
        <v>71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</row>
    <row r="608" spans="1:8" ht="12" customHeight="1">
      <c r="A608" s="9" t="s">
        <v>42</v>
      </c>
      <c r="B608" s="9" t="s">
        <v>111</v>
      </c>
      <c r="C608" s="9">
        <v>6162</v>
      </c>
      <c r="D608" s="9">
        <v>0</v>
      </c>
      <c r="E608" s="9">
        <v>150</v>
      </c>
      <c r="F608" s="9">
        <v>6012</v>
      </c>
      <c r="G608" s="9">
        <v>3450</v>
      </c>
      <c r="H608" s="9">
        <v>2562</v>
      </c>
    </row>
    <row r="609" spans="1:8" ht="12" customHeight="1">
      <c r="A609" s="9" t="s">
        <v>67</v>
      </c>
      <c r="B609" s="9" t="s">
        <v>46</v>
      </c>
      <c r="C609" s="9">
        <v>10116</v>
      </c>
      <c r="D609" s="9">
        <v>0</v>
      </c>
      <c r="E609" s="9">
        <v>360</v>
      </c>
      <c r="F609" s="9">
        <v>9756</v>
      </c>
      <c r="G609" s="9">
        <v>6192</v>
      </c>
      <c r="H609" s="9">
        <v>3564</v>
      </c>
    </row>
    <row r="610" spans="1:8" ht="12" customHeight="1">
      <c r="A610" s="9" t="s">
        <v>19</v>
      </c>
      <c r="B610" s="9" t="s">
        <v>10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19</v>
      </c>
      <c r="B611" s="9" t="s">
        <v>12</v>
      </c>
      <c r="C611" s="9">
        <v>2298</v>
      </c>
      <c r="D611" s="9">
        <v>0</v>
      </c>
      <c r="E611" s="9">
        <v>0</v>
      </c>
      <c r="F611" s="9">
        <v>2298</v>
      </c>
      <c r="G611" s="9">
        <v>2298</v>
      </c>
      <c r="H611" s="9">
        <v>0</v>
      </c>
    </row>
    <row r="612" spans="1:8" ht="12" customHeight="1">
      <c r="A612" s="9" t="s">
        <v>75</v>
      </c>
      <c r="B612" s="9" t="s">
        <v>63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75</v>
      </c>
      <c r="B613" s="9" t="s">
        <v>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75</v>
      </c>
      <c r="B614" s="9" t="s">
        <v>36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75</v>
      </c>
      <c r="B615" s="9" t="s">
        <v>59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75</v>
      </c>
      <c r="B616" s="9" t="s">
        <v>69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75</v>
      </c>
      <c r="B617" s="9" t="s">
        <v>20</v>
      </c>
      <c r="C617" s="9">
        <v>42</v>
      </c>
      <c r="D617" s="9">
        <v>0</v>
      </c>
      <c r="E617" s="9">
        <v>0</v>
      </c>
      <c r="F617" s="9">
        <v>42</v>
      </c>
      <c r="G617" s="9">
        <v>0</v>
      </c>
      <c r="H617" s="9">
        <v>42</v>
      </c>
    </row>
    <row r="618" spans="1:8" ht="12" customHeight="1">
      <c r="A618" s="1"/>
      <c r="B618" s="1"/>
      <c r="C618" s="1"/>
      <c r="D618" s="1"/>
      <c r="E618" s="1"/>
      <c r="F618" s="1"/>
      <c r="G618" s="1"/>
      <c r="H618" s="1"/>
    </row>
    <row r="619" spans="1:8" ht="15" customHeight="1">
      <c r="A619" s="6" t="s">
        <v>66</v>
      </c>
      <c r="B619" s="6"/>
      <c r="C619" s="4">
        <f aca="true" t="shared" si="22" ref="C619:H619">SUM(C590:C617)</f>
        <v>95400</v>
      </c>
      <c r="D619" s="4">
        <f t="shared" si="22"/>
        <v>0</v>
      </c>
      <c r="E619" s="4">
        <f t="shared" si="22"/>
        <v>2100</v>
      </c>
      <c r="F619" s="4">
        <f t="shared" si="22"/>
        <v>93300</v>
      </c>
      <c r="G619" s="4">
        <f t="shared" si="22"/>
        <v>47196</v>
      </c>
      <c r="H619" s="4">
        <f t="shared" si="22"/>
        <v>46104</v>
      </c>
    </row>
    <row r="620" spans="1:8" ht="12" customHeight="1">
      <c r="A620" s="1"/>
      <c r="B620" s="1"/>
      <c r="C620" s="1"/>
      <c r="D620" s="1"/>
      <c r="E620" s="1"/>
      <c r="F620" s="1"/>
      <c r="G620" s="1"/>
      <c r="H620" s="1"/>
    </row>
    <row r="621" spans="1:8" ht="12" customHeight="1">
      <c r="A621" s="6" t="s">
        <v>4</v>
      </c>
      <c r="B621" s="6"/>
      <c r="C621" s="6">
        <v>0</v>
      </c>
      <c r="D621" s="6"/>
      <c r="E621" s="6"/>
      <c r="F621" s="6">
        <f>F619-C619</f>
        <v>-2100</v>
      </c>
      <c r="G621" s="6"/>
      <c r="H621" s="6"/>
    </row>
    <row r="622" spans="1:8" ht="12" customHeight="1">
      <c r="A622" s="1"/>
      <c r="B622" s="1"/>
      <c r="C622" s="1"/>
      <c r="D622" s="1"/>
      <c r="E622" s="1"/>
      <c r="F622" s="1"/>
      <c r="G622" s="1"/>
      <c r="H622" s="1"/>
    </row>
    <row r="623" spans="1:8" ht="12" customHeight="1">
      <c r="A623" s="1"/>
      <c r="B623" s="1"/>
      <c r="C623" s="1"/>
      <c r="D623" s="1"/>
      <c r="E623" s="1"/>
      <c r="F623" s="1"/>
      <c r="G623" s="1"/>
      <c r="H623" s="1"/>
    </row>
    <row r="624" spans="1:8" ht="19.5" customHeight="1">
      <c r="A624" s="1"/>
      <c r="B624" s="5" t="s">
        <v>30</v>
      </c>
      <c r="C624" s="5"/>
      <c r="D624" s="5"/>
      <c r="E624" s="5"/>
      <c r="F624" s="5"/>
      <c r="G624" s="5"/>
      <c r="H624" s="1"/>
    </row>
    <row r="625" spans="1:8" ht="12" customHeight="1">
      <c r="A625" s="1"/>
      <c r="B625" s="1"/>
      <c r="C625" s="1"/>
      <c r="D625" s="1"/>
      <c r="E625" s="1"/>
      <c r="F625" s="1"/>
      <c r="G625" s="1"/>
      <c r="H625" s="1"/>
    </row>
    <row r="626" spans="1:8" ht="12" customHeight="1">
      <c r="A626" s="1"/>
      <c r="B626" s="1"/>
      <c r="C626" s="1"/>
      <c r="D626" s="1"/>
      <c r="E626" s="1"/>
      <c r="F626" s="1"/>
      <c r="G626" s="1"/>
      <c r="H626" s="1"/>
    </row>
    <row r="627" spans="1:8" ht="25.5" customHeight="1">
      <c r="A627" s="7" t="s">
        <v>0</v>
      </c>
      <c r="B627" s="7" t="s">
        <v>11</v>
      </c>
      <c r="C627" s="8" t="s">
        <v>88</v>
      </c>
      <c r="D627" s="8" t="s">
        <v>38</v>
      </c>
      <c r="E627" s="8" t="s">
        <v>8</v>
      </c>
      <c r="F627" s="8" t="s">
        <v>51</v>
      </c>
      <c r="G627" s="8" t="s">
        <v>40</v>
      </c>
      <c r="H627" s="8" t="s">
        <v>98</v>
      </c>
    </row>
    <row r="628" spans="1:8" ht="12" customHeight="1">
      <c r="A628" s="1"/>
      <c r="B628" s="1"/>
      <c r="C628" s="1"/>
      <c r="D628" s="1"/>
      <c r="E628" s="1"/>
      <c r="F628" s="1"/>
      <c r="G628" s="1"/>
      <c r="H628" s="1"/>
    </row>
    <row r="629" spans="1:8" ht="12" customHeight="1">
      <c r="A629" s="9" t="s">
        <v>79</v>
      </c>
      <c r="B629" s="9" t="s">
        <v>29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82</v>
      </c>
      <c r="B630" s="9" t="s">
        <v>26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3</v>
      </c>
      <c r="B631" s="9" t="s">
        <v>32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3</v>
      </c>
      <c r="B632" s="9" t="s">
        <v>80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3</v>
      </c>
      <c r="B633" s="9" t="s">
        <v>96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52</v>
      </c>
      <c r="B634" s="9" t="s">
        <v>16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52</v>
      </c>
      <c r="B635" s="9" t="s">
        <v>100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52</v>
      </c>
      <c r="B636" s="9" t="s">
        <v>62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97</v>
      </c>
      <c r="B637" s="9" t="s">
        <v>50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97</v>
      </c>
      <c r="B638" s="9" t="s">
        <v>5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92</v>
      </c>
      <c r="B639" s="9" t="s">
        <v>103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92</v>
      </c>
      <c r="B640" s="9" t="s">
        <v>108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92</v>
      </c>
      <c r="B641" s="9" t="s">
        <v>73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92</v>
      </c>
      <c r="B642" s="9" t="s">
        <v>9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78</v>
      </c>
      <c r="B643" s="9" t="s">
        <v>78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43</v>
      </c>
      <c r="B644" s="9" t="s">
        <v>102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43</v>
      </c>
      <c r="B645" s="9" t="s">
        <v>54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90</v>
      </c>
      <c r="B646" s="9" t="s">
        <v>71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42</v>
      </c>
      <c r="B647" s="9" t="s">
        <v>111</v>
      </c>
      <c r="C647" s="9">
        <v>6</v>
      </c>
      <c r="D647" s="9">
        <v>0</v>
      </c>
      <c r="E647" s="9">
        <v>0</v>
      </c>
      <c r="F647" s="9">
        <v>6</v>
      </c>
      <c r="G647" s="9">
        <v>6</v>
      </c>
      <c r="H647" s="9">
        <v>0</v>
      </c>
    </row>
    <row r="648" spans="1:8" ht="12" customHeight="1">
      <c r="A648" s="9" t="s">
        <v>67</v>
      </c>
      <c r="B648" s="9" t="s">
        <v>46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19</v>
      </c>
      <c r="B649" s="9" t="s">
        <v>10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19</v>
      </c>
      <c r="B650" s="9" t="s">
        <v>12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75</v>
      </c>
      <c r="B651" s="9" t="s">
        <v>63</v>
      </c>
      <c r="C651" s="9">
        <v>600</v>
      </c>
      <c r="D651" s="9">
        <v>0</v>
      </c>
      <c r="E651" s="9">
        <v>0</v>
      </c>
      <c r="F651" s="9">
        <v>600</v>
      </c>
      <c r="G651" s="9">
        <v>252</v>
      </c>
      <c r="H651" s="9">
        <v>348</v>
      </c>
    </row>
    <row r="652" spans="1:8" ht="12" customHeight="1">
      <c r="A652" s="9" t="s">
        <v>75</v>
      </c>
      <c r="B652" s="9" t="s">
        <v>1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75</v>
      </c>
      <c r="B653" s="9" t="s">
        <v>36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75</v>
      </c>
      <c r="B654" s="9" t="s">
        <v>59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75</v>
      </c>
      <c r="B655" s="9" t="s">
        <v>69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75</v>
      </c>
      <c r="B656" s="9" t="s">
        <v>20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1"/>
      <c r="B657" s="1"/>
      <c r="C657" s="1"/>
      <c r="D657" s="1"/>
      <c r="E657" s="1"/>
      <c r="F657" s="1"/>
      <c r="G657" s="1"/>
      <c r="H657" s="1"/>
    </row>
    <row r="658" spans="1:8" ht="15" customHeight="1">
      <c r="A658" s="6" t="s">
        <v>66</v>
      </c>
      <c r="B658" s="6"/>
      <c r="C658" s="4">
        <f aca="true" t="shared" si="23" ref="C658:H658">SUM(C629:C656)</f>
        <v>606</v>
      </c>
      <c r="D658" s="4">
        <f t="shared" si="23"/>
        <v>0</v>
      </c>
      <c r="E658" s="4">
        <f t="shared" si="23"/>
        <v>0</v>
      </c>
      <c r="F658" s="4">
        <f t="shared" si="23"/>
        <v>606</v>
      </c>
      <c r="G658" s="4">
        <f t="shared" si="23"/>
        <v>258</v>
      </c>
      <c r="H658" s="4">
        <f t="shared" si="23"/>
        <v>348</v>
      </c>
    </row>
    <row r="659" spans="1:8" ht="12" customHeight="1">
      <c r="A659" s="1"/>
      <c r="B659" s="1"/>
      <c r="C659" s="1"/>
      <c r="D659" s="1"/>
      <c r="E659" s="1"/>
      <c r="F659" s="1"/>
      <c r="G659" s="1"/>
      <c r="H659" s="1"/>
    </row>
    <row r="660" spans="1:8" ht="12" customHeight="1">
      <c r="A660" s="6" t="s">
        <v>4</v>
      </c>
      <c r="B660" s="6"/>
      <c r="C660" s="6">
        <v>0</v>
      </c>
      <c r="D660" s="6"/>
      <c r="E660" s="6"/>
      <c r="F660" s="6">
        <f>F658-C658</f>
        <v>0</v>
      </c>
      <c r="G660" s="6"/>
      <c r="H660" s="6"/>
    </row>
    <row r="661" spans="1:8" ht="12" customHeight="1">
      <c r="A661" s="1"/>
      <c r="B661" s="1"/>
      <c r="C661" s="1"/>
      <c r="D661" s="1"/>
      <c r="E661" s="1"/>
      <c r="F661" s="1"/>
      <c r="G661" s="1"/>
      <c r="H661" s="1"/>
    </row>
    <row r="662" spans="1:8" ht="12" customHeight="1">
      <c r="A662" s="1"/>
      <c r="B662" s="1"/>
      <c r="C662" s="1"/>
      <c r="D662" s="1"/>
      <c r="E662" s="1"/>
      <c r="F662" s="1"/>
      <c r="G662" s="1"/>
      <c r="H662" s="1"/>
    </row>
    <row r="663" spans="1:8" ht="19.5" customHeight="1">
      <c r="A663" s="1"/>
      <c r="B663" s="5" t="s">
        <v>60</v>
      </c>
      <c r="C663" s="5"/>
      <c r="D663" s="5"/>
      <c r="E663" s="5"/>
      <c r="F663" s="5"/>
      <c r="G663" s="5"/>
      <c r="H663" s="1"/>
    </row>
    <row r="664" spans="1:8" ht="12" customHeight="1">
      <c r="A664" s="1"/>
      <c r="B664" s="1"/>
      <c r="C664" s="1"/>
      <c r="D664" s="1"/>
      <c r="E664" s="1"/>
      <c r="F664" s="1"/>
      <c r="G664" s="1"/>
      <c r="H664" s="1"/>
    </row>
    <row r="665" spans="1:8" ht="12" customHeight="1">
      <c r="A665" s="1"/>
      <c r="B665" s="1"/>
      <c r="C665" s="1"/>
      <c r="D665" s="1"/>
      <c r="E665" s="1"/>
      <c r="F665" s="1"/>
      <c r="G665" s="1"/>
      <c r="H665" s="1"/>
    </row>
    <row r="666" spans="1:8" ht="25.5" customHeight="1">
      <c r="A666" s="7" t="s">
        <v>0</v>
      </c>
      <c r="B666" s="7" t="s">
        <v>11</v>
      </c>
      <c r="C666" s="8" t="s">
        <v>88</v>
      </c>
      <c r="D666" s="8" t="s">
        <v>38</v>
      </c>
      <c r="E666" s="8" t="s">
        <v>8</v>
      </c>
      <c r="F666" s="8" t="s">
        <v>51</v>
      </c>
      <c r="G666" s="8" t="s">
        <v>40</v>
      </c>
      <c r="H666" s="8" t="s">
        <v>98</v>
      </c>
    </row>
    <row r="667" spans="1:8" ht="12" customHeight="1">
      <c r="A667" s="1"/>
      <c r="B667" s="1"/>
      <c r="C667" s="1"/>
      <c r="D667" s="1"/>
      <c r="E667" s="1"/>
      <c r="F667" s="1"/>
      <c r="G667" s="1"/>
      <c r="H667" s="1"/>
    </row>
    <row r="668" spans="1:8" ht="12" customHeight="1">
      <c r="A668" s="9" t="s">
        <v>79</v>
      </c>
      <c r="B668" s="9" t="s">
        <v>29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82</v>
      </c>
      <c r="B669" s="9" t="s">
        <v>26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3</v>
      </c>
      <c r="B670" s="9" t="s">
        <v>32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3</v>
      </c>
      <c r="B671" s="9" t="s">
        <v>80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3</v>
      </c>
      <c r="B672" s="9" t="s">
        <v>96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52</v>
      </c>
      <c r="B673" s="9" t="s">
        <v>16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52</v>
      </c>
      <c r="B674" s="9" t="s">
        <v>100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52</v>
      </c>
      <c r="B675" s="9" t="s">
        <v>62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97</v>
      </c>
      <c r="B676" s="9" t="s">
        <v>50</v>
      </c>
      <c r="C676" s="9">
        <v>210</v>
      </c>
      <c r="D676" s="9">
        <v>0</v>
      </c>
      <c r="E676" s="9">
        <v>0</v>
      </c>
      <c r="F676" s="9">
        <v>210</v>
      </c>
      <c r="G676" s="9">
        <v>150</v>
      </c>
      <c r="H676" s="9">
        <v>60</v>
      </c>
    </row>
    <row r="677" spans="1:8" ht="12" customHeight="1">
      <c r="A677" s="9" t="s">
        <v>97</v>
      </c>
      <c r="B677" s="9" t="s">
        <v>5</v>
      </c>
      <c r="C677" s="9">
        <v>180</v>
      </c>
      <c r="D677" s="9">
        <v>0</v>
      </c>
      <c r="E677" s="9">
        <v>0</v>
      </c>
      <c r="F677" s="9">
        <v>180</v>
      </c>
      <c r="G677" s="9">
        <v>180</v>
      </c>
      <c r="H677" s="9">
        <v>0</v>
      </c>
    </row>
    <row r="678" spans="1:8" ht="12" customHeight="1">
      <c r="A678" s="9" t="s">
        <v>92</v>
      </c>
      <c r="B678" s="9" t="s">
        <v>103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92</v>
      </c>
      <c r="B679" s="9" t="s">
        <v>108</v>
      </c>
      <c r="C679" s="9">
        <v>72</v>
      </c>
      <c r="D679" s="9">
        <v>0</v>
      </c>
      <c r="E679" s="9">
        <v>0</v>
      </c>
      <c r="F679" s="9">
        <v>72</v>
      </c>
      <c r="G679" s="9">
        <v>6</v>
      </c>
      <c r="H679" s="9">
        <v>66</v>
      </c>
    </row>
    <row r="680" spans="1:8" ht="12" customHeight="1">
      <c r="A680" s="9" t="s">
        <v>92</v>
      </c>
      <c r="B680" s="9" t="s">
        <v>73</v>
      </c>
      <c r="C680" s="9">
        <v>1164</v>
      </c>
      <c r="D680" s="9">
        <v>0</v>
      </c>
      <c r="E680" s="9">
        <v>0</v>
      </c>
      <c r="F680" s="9">
        <v>1164</v>
      </c>
      <c r="G680" s="9">
        <v>1086</v>
      </c>
      <c r="H680" s="9">
        <v>78</v>
      </c>
    </row>
    <row r="681" spans="1:8" ht="12" customHeight="1">
      <c r="A681" s="9" t="s">
        <v>92</v>
      </c>
      <c r="B681" s="9" t="s">
        <v>9</v>
      </c>
      <c r="C681" s="9">
        <v>30</v>
      </c>
      <c r="D681" s="9">
        <v>0</v>
      </c>
      <c r="E681" s="9">
        <v>0</v>
      </c>
      <c r="F681" s="9">
        <v>30</v>
      </c>
      <c r="G681" s="9">
        <v>30</v>
      </c>
      <c r="H681" s="9">
        <v>0</v>
      </c>
    </row>
    <row r="682" spans="1:8" ht="12" customHeight="1">
      <c r="A682" s="9" t="s">
        <v>78</v>
      </c>
      <c r="B682" s="9" t="s">
        <v>78</v>
      </c>
      <c r="C682" s="9">
        <v>3000</v>
      </c>
      <c r="D682" s="9">
        <v>0</v>
      </c>
      <c r="E682" s="9">
        <v>0</v>
      </c>
      <c r="F682" s="9">
        <v>3000</v>
      </c>
      <c r="G682" s="9">
        <v>2598</v>
      </c>
      <c r="H682" s="9">
        <v>402</v>
      </c>
    </row>
    <row r="683" spans="1:8" ht="12" customHeight="1">
      <c r="A683" s="9" t="s">
        <v>43</v>
      </c>
      <c r="B683" s="9" t="s">
        <v>102</v>
      </c>
      <c r="C683" s="9">
        <v>0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</row>
    <row r="684" spans="1:8" ht="12" customHeight="1">
      <c r="A684" s="9" t="s">
        <v>43</v>
      </c>
      <c r="B684" s="9" t="s">
        <v>54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</row>
    <row r="685" spans="1:8" ht="12" customHeight="1">
      <c r="A685" s="9" t="s">
        <v>90</v>
      </c>
      <c r="B685" s="9" t="s">
        <v>71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42</v>
      </c>
      <c r="B686" s="9" t="s">
        <v>111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</row>
    <row r="687" spans="1:8" ht="12" customHeight="1">
      <c r="A687" s="9" t="s">
        <v>67</v>
      </c>
      <c r="B687" s="9" t="s">
        <v>46</v>
      </c>
      <c r="C687" s="9">
        <v>738</v>
      </c>
      <c r="D687" s="9">
        <v>0</v>
      </c>
      <c r="E687" s="9">
        <v>0</v>
      </c>
      <c r="F687" s="9">
        <v>738</v>
      </c>
      <c r="G687" s="9">
        <v>738</v>
      </c>
      <c r="H687" s="9">
        <v>0</v>
      </c>
    </row>
    <row r="688" spans="1:8" ht="12" customHeight="1">
      <c r="A688" s="9" t="s">
        <v>19</v>
      </c>
      <c r="B688" s="9" t="s">
        <v>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19</v>
      </c>
      <c r="B689" s="9" t="s">
        <v>12</v>
      </c>
      <c r="C689" s="9">
        <v>42</v>
      </c>
      <c r="D689" s="9">
        <v>0</v>
      </c>
      <c r="E689" s="9">
        <v>0</v>
      </c>
      <c r="F689" s="9">
        <v>42</v>
      </c>
      <c r="G689" s="9">
        <v>42</v>
      </c>
      <c r="H689" s="9">
        <v>0</v>
      </c>
    </row>
    <row r="690" spans="1:8" ht="12" customHeight="1">
      <c r="A690" s="9" t="s">
        <v>75</v>
      </c>
      <c r="B690" s="9" t="s">
        <v>63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75</v>
      </c>
      <c r="B691" s="9" t="s">
        <v>1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75</v>
      </c>
      <c r="B692" s="9" t="s">
        <v>36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75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75</v>
      </c>
      <c r="B694" s="9" t="s">
        <v>69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75</v>
      </c>
      <c r="B695" s="9" t="s">
        <v>20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1"/>
      <c r="B696" s="1"/>
      <c r="C696" s="1"/>
      <c r="D696" s="1"/>
      <c r="E696" s="1"/>
      <c r="F696" s="1"/>
      <c r="G696" s="1"/>
      <c r="H696" s="1"/>
    </row>
    <row r="697" spans="1:8" ht="15" customHeight="1">
      <c r="A697" s="6" t="s">
        <v>66</v>
      </c>
      <c r="B697" s="6"/>
      <c r="C697" s="4">
        <f aca="true" t="shared" si="24" ref="C697:H697">SUM(C668:C695)</f>
        <v>5436</v>
      </c>
      <c r="D697" s="4">
        <f t="shared" si="24"/>
        <v>0</v>
      </c>
      <c r="E697" s="4">
        <f t="shared" si="24"/>
        <v>0</v>
      </c>
      <c r="F697" s="4">
        <f t="shared" si="24"/>
        <v>5436</v>
      </c>
      <c r="G697" s="4">
        <f t="shared" si="24"/>
        <v>4830</v>
      </c>
      <c r="H697" s="4">
        <f t="shared" si="24"/>
        <v>606</v>
      </c>
    </row>
    <row r="698" spans="1:8" ht="12" customHeight="1">
      <c r="A698" s="1"/>
      <c r="B698" s="1"/>
      <c r="C698" s="1"/>
      <c r="D698" s="1"/>
      <c r="E698" s="1"/>
      <c r="F698" s="1"/>
      <c r="G698" s="1"/>
      <c r="H698" s="1"/>
    </row>
    <row r="699" spans="1:8" ht="12" customHeight="1">
      <c r="A699" s="6" t="s">
        <v>4</v>
      </c>
      <c r="B699" s="6"/>
      <c r="C699" s="6">
        <v>0</v>
      </c>
      <c r="D699" s="6"/>
      <c r="E699" s="6"/>
      <c r="F699" s="6">
        <f>F697-C697</f>
        <v>0</v>
      </c>
      <c r="G699" s="6"/>
      <c r="H699" s="6"/>
    </row>
    <row r="700" spans="1:8" ht="12" customHeight="1">
      <c r="A700" s="1"/>
      <c r="B700" s="1"/>
      <c r="C700" s="1"/>
      <c r="D700" s="1"/>
      <c r="E700" s="1"/>
      <c r="F700" s="1"/>
      <c r="G700" s="1"/>
      <c r="H700" s="1"/>
    </row>
    <row r="701" spans="1:8" ht="12" customHeight="1">
      <c r="A701" s="1"/>
      <c r="B701" s="1"/>
      <c r="C701" s="1"/>
      <c r="D701" s="1"/>
      <c r="E701" s="1"/>
      <c r="F701" s="1"/>
      <c r="G701" s="1"/>
      <c r="H701" s="1"/>
    </row>
    <row r="702" spans="1:8" ht="19.5" customHeight="1">
      <c r="A702" s="1"/>
      <c r="B702" s="5" t="s">
        <v>86</v>
      </c>
      <c r="C702" s="5"/>
      <c r="D702" s="5"/>
      <c r="E702" s="5"/>
      <c r="F702" s="5"/>
      <c r="G702" s="5"/>
      <c r="H702" s="1"/>
    </row>
    <row r="703" spans="1:8" ht="12" customHeight="1">
      <c r="A703" s="1"/>
      <c r="B703" s="1"/>
      <c r="C703" s="1"/>
      <c r="D703" s="1"/>
      <c r="E703" s="1"/>
      <c r="F703" s="1"/>
      <c r="G703" s="1"/>
      <c r="H703" s="1"/>
    </row>
    <row r="704" spans="1:8" ht="12" customHeight="1">
      <c r="A704" s="1"/>
      <c r="B704" s="1"/>
      <c r="C704" s="1"/>
      <c r="D704" s="1"/>
      <c r="E704" s="1"/>
      <c r="F704" s="1"/>
      <c r="G704" s="1"/>
      <c r="H704" s="1"/>
    </row>
    <row r="705" spans="1:8" ht="25.5" customHeight="1">
      <c r="A705" s="7" t="s">
        <v>0</v>
      </c>
      <c r="B705" s="7" t="s">
        <v>11</v>
      </c>
      <c r="C705" s="8" t="s">
        <v>88</v>
      </c>
      <c r="D705" s="8" t="s">
        <v>38</v>
      </c>
      <c r="E705" s="8" t="s">
        <v>8</v>
      </c>
      <c r="F705" s="8" t="s">
        <v>51</v>
      </c>
      <c r="G705" s="8" t="s">
        <v>40</v>
      </c>
      <c r="H705" s="8" t="s">
        <v>98</v>
      </c>
    </row>
    <row r="706" spans="1:8" ht="12" customHeight="1">
      <c r="A706" s="1"/>
      <c r="B706" s="1"/>
      <c r="C706" s="1"/>
      <c r="D706" s="1"/>
      <c r="E706" s="1"/>
      <c r="F706" s="1"/>
      <c r="G706" s="1"/>
      <c r="H706" s="1"/>
    </row>
    <row r="707" spans="1:8" ht="12" customHeight="1">
      <c r="A707" s="9" t="s">
        <v>79</v>
      </c>
      <c r="B707" s="9" t="s">
        <v>29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82</v>
      </c>
      <c r="B708" s="9" t="s">
        <v>26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3</v>
      </c>
      <c r="B709" s="9" t="s">
        <v>32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3</v>
      </c>
      <c r="B710" s="9" t="s">
        <v>80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3</v>
      </c>
      <c r="B711" s="9" t="s">
        <v>96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52</v>
      </c>
      <c r="B712" s="9" t="s">
        <v>16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52</v>
      </c>
      <c r="B713" s="9" t="s">
        <v>100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52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97</v>
      </c>
      <c r="B715" s="9" t="s">
        <v>50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97</v>
      </c>
      <c r="B716" s="9" t="s">
        <v>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92</v>
      </c>
      <c r="B717" s="9" t="s">
        <v>103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92</v>
      </c>
      <c r="B718" s="9" t="s">
        <v>108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92</v>
      </c>
      <c r="B719" s="9" t="s">
        <v>73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92</v>
      </c>
      <c r="B720" s="9" t="s">
        <v>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78</v>
      </c>
      <c r="B721" s="9" t="s">
        <v>78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43</v>
      </c>
      <c r="B722" s="9" t="s">
        <v>102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43</v>
      </c>
      <c r="B723" s="9" t="s">
        <v>54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90</v>
      </c>
      <c r="B724" s="9" t="s">
        <v>71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42</v>
      </c>
      <c r="B725" s="9" t="s">
        <v>111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67</v>
      </c>
      <c r="B726" s="9" t="s">
        <v>46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19</v>
      </c>
      <c r="B727" s="9" t="s">
        <v>10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19</v>
      </c>
      <c r="B728" s="9" t="s">
        <v>12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75</v>
      </c>
      <c r="B729" s="9" t="s">
        <v>63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75</v>
      </c>
      <c r="B730" s="9" t="s">
        <v>1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75</v>
      </c>
      <c r="B731" s="9" t="s">
        <v>36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75</v>
      </c>
      <c r="B732" s="9" t="s">
        <v>59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75</v>
      </c>
      <c r="B733" s="9" t="s">
        <v>69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75</v>
      </c>
      <c r="B734" s="9" t="s">
        <v>20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1"/>
      <c r="B735" s="1"/>
      <c r="C735" s="1"/>
      <c r="D735" s="1"/>
      <c r="E735" s="1"/>
      <c r="F735" s="1"/>
      <c r="G735" s="1"/>
      <c r="H735" s="1"/>
    </row>
    <row r="736" spans="1:8" ht="15" customHeight="1">
      <c r="A736" s="6" t="s">
        <v>66</v>
      </c>
      <c r="B736" s="6"/>
      <c r="C736" s="4">
        <f aca="true" t="shared" si="25" ref="C736:H736">SUM(C707:C734)</f>
        <v>0</v>
      </c>
      <c r="D736" s="4">
        <f t="shared" si="25"/>
        <v>0</v>
      </c>
      <c r="E736" s="4">
        <f t="shared" si="25"/>
        <v>0</v>
      </c>
      <c r="F736" s="4">
        <f t="shared" si="25"/>
        <v>0</v>
      </c>
      <c r="G736" s="4">
        <f t="shared" si="25"/>
        <v>0</v>
      </c>
      <c r="H736" s="4">
        <f t="shared" si="25"/>
        <v>0</v>
      </c>
    </row>
    <row r="737" spans="1:8" ht="12" customHeight="1">
      <c r="A737" s="1"/>
      <c r="B737" s="1"/>
      <c r="C737" s="1"/>
      <c r="D737" s="1"/>
      <c r="E737" s="1"/>
      <c r="F737" s="1"/>
      <c r="G737" s="1"/>
      <c r="H737" s="1"/>
    </row>
    <row r="738" spans="1:8" ht="12" customHeight="1">
      <c r="A738" s="6" t="s">
        <v>4</v>
      </c>
      <c r="B738" s="6"/>
      <c r="C738" s="6">
        <v>0</v>
      </c>
      <c r="D738" s="6"/>
      <c r="E738" s="6"/>
      <c r="F738" s="6">
        <f>F736-C736</f>
        <v>0</v>
      </c>
      <c r="G738" s="6"/>
      <c r="H738" s="6"/>
    </row>
    <row r="739" spans="1:8" ht="12" customHeight="1">
      <c r="A739" s="1"/>
      <c r="B739" s="1"/>
      <c r="C739" s="1"/>
      <c r="D739" s="1"/>
      <c r="E739" s="1"/>
      <c r="F739" s="1"/>
      <c r="G739" s="1"/>
      <c r="H739" s="1"/>
    </row>
    <row r="740" spans="1:8" ht="12" customHeight="1">
      <c r="A740" s="1"/>
      <c r="B740" s="1"/>
      <c r="C740" s="1"/>
      <c r="D740" s="1"/>
      <c r="E740" s="1"/>
      <c r="F740" s="1"/>
      <c r="G740" s="1"/>
      <c r="H740" s="1"/>
    </row>
    <row r="741" spans="1:8" ht="19.5" customHeight="1">
      <c r="A741" s="1"/>
      <c r="B741" s="5" t="s">
        <v>116</v>
      </c>
      <c r="C741" s="5"/>
      <c r="D741" s="5"/>
      <c r="E741" s="5"/>
      <c r="F741" s="5"/>
      <c r="G741" s="5"/>
      <c r="H741" s="1"/>
    </row>
    <row r="742" spans="1:8" ht="12" customHeight="1">
      <c r="A742" s="1"/>
      <c r="B742" s="1"/>
      <c r="C742" s="1"/>
      <c r="D742" s="1"/>
      <c r="E742" s="1"/>
      <c r="F742" s="1"/>
      <c r="G742" s="1"/>
      <c r="H742" s="1"/>
    </row>
    <row r="743" spans="1:8" ht="12" customHeight="1">
      <c r="A743" s="1"/>
      <c r="B743" s="1"/>
      <c r="C743" s="1"/>
      <c r="D743" s="1"/>
      <c r="E743" s="1"/>
      <c r="F743" s="1"/>
      <c r="G743" s="1"/>
      <c r="H743" s="1"/>
    </row>
    <row r="744" spans="1:8" ht="25.5" customHeight="1">
      <c r="A744" s="7" t="s">
        <v>0</v>
      </c>
      <c r="B744" s="7" t="s">
        <v>11</v>
      </c>
      <c r="C744" s="8" t="s">
        <v>88</v>
      </c>
      <c r="D744" s="8" t="s">
        <v>38</v>
      </c>
      <c r="E744" s="8" t="s">
        <v>8</v>
      </c>
      <c r="F744" s="8" t="s">
        <v>51</v>
      </c>
      <c r="G744" s="8" t="s">
        <v>40</v>
      </c>
      <c r="H744" s="8" t="s">
        <v>98</v>
      </c>
    </row>
    <row r="745" spans="1:8" ht="12" customHeight="1">
      <c r="A745" s="1"/>
      <c r="B745" s="1"/>
      <c r="C745" s="1"/>
      <c r="D745" s="1"/>
      <c r="E745" s="1"/>
      <c r="F745" s="1"/>
      <c r="G745" s="1"/>
      <c r="H745" s="1"/>
    </row>
    <row r="746" spans="1:8" ht="12" customHeight="1">
      <c r="A746" s="9" t="s">
        <v>79</v>
      </c>
      <c r="B746" s="9" t="s">
        <v>29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82</v>
      </c>
      <c r="B747" s="9" t="s">
        <v>26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3</v>
      </c>
      <c r="B748" s="9" t="s">
        <v>32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3</v>
      </c>
      <c r="B749" s="9" t="s">
        <v>80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3</v>
      </c>
      <c r="B750" s="9" t="s">
        <v>96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52</v>
      </c>
      <c r="B751" s="9" t="s">
        <v>16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52</v>
      </c>
      <c r="B752" s="9" t="s">
        <v>100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52</v>
      </c>
      <c r="B753" s="9" t="s">
        <v>62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97</v>
      </c>
      <c r="B754" s="9" t="s">
        <v>50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97</v>
      </c>
      <c r="B755" s="9" t="s">
        <v>5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92</v>
      </c>
      <c r="B756" s="9" t="s">
        <v>103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92</v>
      </c>
      <c r="B757" s="9" t="s">
        <v>108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92</v>
      </c>
      <c r="B758" s="9" t="s">
        <v>73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92</v>
      </c>
      <c r="B759" s="9" t="s">
        <v>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78</v>
      </c>
      <c r="B760" s="9" t="s">
        <v>78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43</v>
      </c>
      <c r="B761" s="9" t="s">
        <v>102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43</v>
      </c>
      <c r="B762" s="9" t="s">
        <v>54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90</v>
      </c>
      <c r="B763" s="9" t="s">
        <v>71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42</v>
      </c>
      <c r="B764" s="9" t="s">
        <v>111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67</v>
      </c>
      <c r="B765" s="9" t="s">
        <v>46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19</v>
      </c>
      <c r="B766" s="9" t="s">
        <v>10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19</v>
      </c>
      <c r="B767" s="9" t="s">
        <v>12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75</v>
      </c>
      <c r="B768" s="9" t="s">
        <v>63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75</v>
      </c>
      <c r="B769" s="9" t="s">
        <v>1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75</v>
      </c>
      <c r="B770" s="9" t="s">
        <v>36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75</v>
      </c>
      <c r="B771" s="9" t="s">
        <v>59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75</v>
      </c>
      <c r="B772" s="9" t="s">
        <v>69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75</v>
      </c>
      <c r="B773" s="9" t="s">
        <v>20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1"/>
      <c r="B774" s="1"/>
      <c r="C774" s="1"/>
      <c r="D774" s="1"/>
      <c r="E774" s="1"/>
      <c r="F774" s="1"/>
      <c r="G774" s="1"/>
      <c r="H774" s="1"/>
    </row>
    <row r="775" spans="1:8" ht="15" customHeight="1">
      <c r="A775" s="6" t="s">
        <v>66</v>
      </c>
      <c r="B775" s="6"/>
      <c r="C775" s="4">
        <f aca="true" t="shared" si="26" ref="C775:H775">SUM(C746:C773)</f>
        <v>0</v>
      </c>
      <c r="D775" s="4">
        <f t="shared" si="26"/>
        <v>0</v>
      </c>
      <c r="E775" s="4">
        <f t="shared" si="26"/>
        <v>0</v>
      </c>
      <c r="F775" s="4">
        <f t="shared" si="26"/>
        <v>0</v>
      </c>
      <c r="G775" s="4">
        <f t="shared" si="26"/>
        <v>0</v>
      </c>
      <c r="H775" s="4">
        <f t="shared" si="26"/>
        <v>0</v>
      </c>
    </row>
    <row r="776" spans="1:8" ht="12" customHeight="1">
      <c r="A776" s="1"/>
      <c r="B776" s="1"/>
      <c r="C776" s="1"/>
      <c r="D776" s="1"/>
      <c r="E776" s="1"/>
      <c r="F776" s="1"/>
      <c r="G776" s="1"/>
      <c r="H776" s="1"/>
    </row>
    <row r="777" spans="1:8" ht="12" customHeight="1">
      <c r="A777" s="6" t="s">
        <v>4</v>
      </c>
      <c r="B777" s="6"/>
      <c r="C777" s="6">
        <v>0</v>
      </c>
      <c r="D777" s="6"/>
      <c r="E777" s="6"/>
      <c r="F777" s="6">
        <f>F775-C775</f>
        <v>0</v>
      </c>
      <c r="G777" s="6"/>
      <c r="H777" s="6"/>
    </row>
    <row r="778" spans="1:8" ht="12" customHeight="1">
      <c r="A778" s="1"/>
      <c r="B778" s="1"/>
      <c r="C778" s="1"/>
      <c r="D778" s="1"/>
      <c r="E778" s="1"/>
      <c r="F778" s="1"/>
      <c r="G778" s="1"/>
      <c r="H778" s="1"/>
    </row>
    <row r="779" spans="1:8" ht="12" customHeight="1">
      <c r="A779" s="1"/>
      <c r="B779" s="1"/>
      <c r="C779" s="1"/>
      <c r="D779" s="1"/>
      <c r="E779" s="1"/>
      <c r="F779" s="1"/>
      <c r="G779" s="1"/>
      <c r="H779" s="1"/>
    </row>
    <row r="780" spans="1:8" ht="19.5" customHeight="1">
      <c r="A780" s="1"/>
      <c r="B780" s="5" t="s">
        <v>17</v>
      </c>
      <c r="C780" s="5"/>
      <c r="D780" s="5"/>
      <c r="E780" s="5"/>
      <c r="F780" s="5"/>
      <c r="G780" s="5"/>
      <c r="H780" s="1"/>
    </row>
    <row r="781" spans="1:8" ht="12" customHeight="1">
      <c r="A781" s="1"/>
      <c r="B781" s="1"/>
      <c r="C781" s="1"/>
      <c r="D781" s="1"/>
      <c r="E781" s="1"/>
      <c r="F781" s="1"/>
      <c r="G781" s="1"/>
      <c r="H781" s="1"/>
    </row>
    <row r="782" spans="1:8" ht="12" customHeight="1">
      <c r="A782" s="1"/>
      <c r="B782" s="1"/>
      <c r="C782" s="1"/>
      <c r="D782" s="1"/>
      <c r="E782" s="1"/>
      <c r="F782" s="1"/>
      <c r="G782" s="1"/>
      <c r="H782" s="1"/>
    </row>
    <row r="783" spans="1:8" ht="25.5" customHeight="1">
      <c r="A783" s="7" t="s">
        <v>0</v>
      </c>
      <c r="B783" s="7" t="s">
        <v>11</v>
      </c>
      <c r="C783" s="8" t="s">
        <v>88</v>
      </c>
      <c r="D783" s="8" t="s">
        <v>38</v>
      </c>
      <c r="E783" s="8" t="s">
        <v>8</v>
      </c>
      <c r="F783" s="8" t="s">
        <v>51</v>
      </c>
      <c r="G783" s="8" t="s">
        <v>40</v>
      </c>
      <c r="H783" s="8" t="s">
        <v>98</v>
      </c>
    </row>
    <row r="784" spans="1:8" ht="12" customHeight="1">
      <c r="A784" s="1"/>
      <c r="B784" s="1"/>
      <c r="C784" s="1"/>
      <c r="D784" s="1"/>
      <c r="E784" s="1"/>
      <c r="F784" s="1"/>
      <c r="G784" s="1"/>
      <c r="H784" s="1"/>
    </row>
    <row r="785" spans="1:8" ht="12" customHeight="1">
      <c r="A785" s="9" t="s">
        <v>79</v>
      </c>
      <c r="B785" s="9" t="s">
        <v>29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82</v>
      </c>
      <c r="B786" s="9" t="s">
        <v>26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3</v>
      </c>
      <c r="B787" s="9" t="s">
        <v>32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3</v>
      </c>
      <c r="B788" s="9" t="s">
        <v>80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3</v>
      </c>
      <c r="B789" s="9" t="s">
        <v>96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52</v>
      </c>
      <c r="B790" s="9" t="s">
        <v>16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52</v>
      </c>
      <c r="B791" s="9" t="s">
        <v>100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52</v>
      </c>
      <c r="B792" s="9" t="s">
        <v>62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97</v>
      </c>
      <c r="B793" s="9" t="s">
        <v>50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97</v>
      </c>
      <c r="B794" s="9" t="s">
        <v>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92</v>
      </c>
      <c r="B795" s="9" t="s">
        <v>103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92</v>
      </c>
      <c r="B796" s="9" t="s">
        <v>108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92</v>
      </c>
      <c r="B797" s="9" t="s">
        <v>73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92</v>
      </c>
      <c r="B798" s="9" t="s">
        <v>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78</v>
      </c>
      <c r="B799" s="9" t="s">
        <v>78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43</v>
      </c>
      <c r="B800" s="9" t="s">
        <v>102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43</v>
      </c>
      <c r="B801" s="9" t="s">
        <v>54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90</v>
      </c>
      <c r="B802" s="9" t="s">
        <v>71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42</v>
      </c>
      <c r="B803" s="9" t="s">
        <v>111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67</v>
      </c>
      <c r="B804" s="9" t="s">
        <v>46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19</v>
      </c>
      <c r="B805" s="9" t="s">
        <v>10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19</v>
      </c>
      <c r="B806" s="9" t="s">
        <v>12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</row>
    <row r="807" spans="1:8" ht="12" customHeight="1">
      <c r="A807" s="9" t="s">
        <v>75</v>
      </c>
      <c r="B807" s="9" t="s">
        <v>63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75</v>
      </c>
      <c r="B808" s="9" t="s">
        <v>1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75</v>
      </c>
      <c r="B809" s="9" t="s">
        <v>36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75</v>
      </c>
      <c r="B810" s="9" t="s">
        <v>59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75</v>
      </c>
      <c r="B811" s="9" t="s">
        <v>69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</row>
    <row r="812" spans="1:8" ht="12" customHeight="1">
      <c r="A812" s="9" t="s">
        <v>75</v>
      </c>
      <c r="B812" s="9" t="s">
        <v>20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5" customHeight="1">
      <c r="A814" s="6" t="s">
        <v>66</v>
      </c>
      <c r="B814" s="6"/>
      <c r="C814" s="4">
        <f aca="true" t="shared" si="27" ref="C814:H814">SUM(C785:C812)</f>
        <v>0</v>
      </c>
      <c r="D814" s="4">
        <f t="shared" si="27"/>
        <v>0</v>
      </c>
      <c r="E814" s="4">
        <f t="shared" si="27"/>
        <v>0</v>
      </c>
      <c r="F814" s="4">
        <f t="shared" si="27"/>
        <v>0</v>
      </c>
      <c r="G814" s="4">
        <f t="shared" si="27"/>
        <v>0</v>
      </c>
      <c r="H814" s="4">
        <f t="shared" si="27"/>
        <v>0</v>
      </c>
    </row>
    <row r="815" spans="1:8" ht="12" customHeight="1">
      <c r="A815" s="1"/>
      <c r="B815" s="1"/>
      <c r="C815" s="1"/>
      <c r="D815" s="1"/>
      <c r="E815" s="1"/>
      <c r="F815" s="1"/>
      <c r="G815" s="1"/>
      <c r="H815" s="1"/>
    </row>
    <row r="816" spans="1:8" ht="12" customHeight="1">
      <c r="A816" s="6" t="s">
        <v>4</v>
      </c>
      <c r="B816" s="6"/>
      <c r="C816" s="6">
        <v>0</v>
      </c>
      <c r="D816" s="6"/>
      <c r="E816" s="6"/>
      <c r="F816" s="6">
        <f>F814-C814</f>
        <v>0</v>
      </c>
      <c r="G816" s="6"/>
      <c r="H816" s="6"/>
    </row>
    <row r="817" spans="1:8" ht="12" customHeight="1">
      <c r="A817" s="1"/>
      <c r="B817" s="1"/>
      <c r="C817" s="1"/>
      <c r="D817" s="1"/>
      <c r="E817" s="1"/>
      <c r="F817" s="1"/>
      <c r="G817" s="1"/>
      <c r="H817" s="1"/>
    </row>
    <row r="818" spans="1:8" ht="12" customHeight="1">
      <c r="A818" s="1"/>
      <c r="B818" s="1"/>
      <c r="C818" s="1"/>
      <c r="D818" s="1"/>
      <c r="E818" s="1"/>
      <c r="F818" s="1"/>
      <c r="G818" s="1"/>
      <c r="H818" s="1"/>
    </row>
    <row r="819" spans="1:8" ht="19.5" customHeight="1">
      <c r="A819" s="1"/>
      <c r="B819" s="5" t="s">
        <v>35</v>
      </c>
      <c r="C819" s="5"/>
      <c r="D819" s="5"/>
      <c r="E819" s="5"/>
      <c r="F819" s="5"/>
      <c r="G819" s="5"/>
      <c r="H819" s="1"/>
    </row>
    <row r="820" spans="1:8" ht="12" customHeight="1">
      <c r="A820" s="1"/>
      <c r="B820" s="1"/>
      <c r="C820" s="1"/>
      <c r="D820" s="1"/>
      <c r="E820" s="1"/>
      <c r="F820" s="1"/>
      <c r="G820" s="1"/>
      <c r="H820" s="1"/>
    </row>
    <row r="821" spans="1:8" ht="12" customHeight="1">
      <c r="A821" s="1"/>
      <c r="B821" s="1"/>
      <c r="C821" s="1"/>
      <c r="D821" s="1"/>
      <c r="E821" s="1"/>
      <c r="F821" s="1"/>
      <c r="G821" s="1"/>
      <c r="H821" s="1"/>
    </row>
    <row r="822" spans="1:8" ht="25.5" customHeight="1">
      <c r="A822" s="7" t="s">
        <v>0</v>
      </c>
      <c r="B822" s="7" t="s">
        <v>11</v>
      </c>
      <c r="C822" s="8" t="s">
        <v>88</v>
      </c>
      <c r="D822" s="8" t="s">
        <v>38</v>
      </c>
      <c r="E822" s="8" t="s">
        <v>8</v>
      </c>
      <c r="F822" s="8" t="s">
        <v>51</v>
      </c>
      <c r="G822" s="8" t="s">
        <v>40</v>
      </c>
      <c r="H822" s="8" t="s">
        <v>98</v>
      </c>
    </row>
    <row r="823" spans="1:8" ht="12" customHeight="1">
      <c r="A823" s="1"/>
      <c r="B823" s="1"/>
      <c r="C823" s="1"/>
      <c r="D823" s="1"/>
      <c r="E823" s="1"/>
      <c r="F823" s="1"/>
      <c r="G823" s="1"/>
      <c r="H823" s="1"/>
    </row>
    <row r="824" spans="1:8" ht="12" customHeight="1">
      <c r="A824" s="9" t="s">
        <v>79</v>
      </c>
      <c r="B824" s="9" t="s">
        <v>29</v>
      </c>
      <c r="C824" s="9">
        <v>312</v>
      </c>
      <c r="D824" s="9">
        <v>0</v>
      </c>
      <c r="E824" s="9">
        <v>0</v>
      </c>
      <c r="F824" s="9">
        <v>312</v>
      </c>
      <c r="G824" s="9">
        <v>312</v>
      </c>
      <c r="H824" s="9">
        <v>0</v>
      </c>
    </row>
    <row r="825" spans="1:8" ht="12" customHeight="1">
      <c r="A825" s="9" t="s">
        <v>82</v>
      </c>
      <c r="B825" s="9" t="s">
        <v>26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3</v>
      </c>
      <c r="B826" s="9" t="s">
        <v>32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3</v>
      </c>
      <c r="B827" s="9" t="s">
        <v>80</v>
      </c>
      <c r="C827" s="9">
        <v>24</v>
      </c>
      <c r="D827" s="9">
        <v>0</v>
      </c>
      <c r="E827" s="9">
        <v>0</v>
      </c>
      <c r="F827" s="9">
        <v>24</v>
      </c>
      <c r="G827" s="9">
        <v>24</v>
      </c>
      <c r="H827" s="9">
        <v>0</v>
      </c>
    </row>
    <row r="828" spans="1:8" ht="12" customHeight="1">
      <c r="A828" s="9" t="s">
        <v>3</v>
      </c>
      <c r="B828" s="9" t="s">
        <v>96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52</v>
      </c>
      <c r="B829" s="9" t="s">
        <v>16</v>
      </c>
      <c r="C829" s="9">
        <v>366</v>
      </c>
      <c r="D829" s="9">
        <v>0</v>
      </c>
      <c r="E829" s="9">
        <v>0</v>
      </c>
      <c r="F829" s="9">
        <v>366</v>
      </c>
      <c r="G829" s="9">
        <v>366</v>
      </c>
      <c r="H829" s="9">
        <v>0</v>
      </c>
    </row>
    <row r="830" spans="1:8" ht="12" customHeight="1">
      <c r="A830" s="9" t="s">
        <v>52</v>
      </c>
      <c r="B830" s="9" t="s">
        <v>100</v>
      </c>
      <c r="C830" s="9">
        <v>12</v>
      </c>
      <c r="D830" s="9">
        <v>0</v>
      </c>
      <c r="E830" s="9">
        <v>0</v>
      </c>
      <c r="F830" s="9">
        <v>12</v>
      </c>
      <c r="G830" s="9">
        <v>12</v>
      </c>
      <c r="H830" s="9">
        <v>0</v>
      </c>
    </row>
    <row r="831" spans="1:8" ht="12" customHeight="1">
      <c r="A831" s="9" t="s">
        <v>52</v>
      </c>
      <c r="B831" s="9" t="s">
        <v>62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97</v>
      </c>
      <c r="B832" s="9" t="s">
        <v>50</v>
      </c>
      <c r="C832" s="9">
        <v>354</v>
      </c>
      <c r="D832" s="9">
        <v>0</v>
      </c>
      <c r="E832" s="9">
        <v>0</v>
      </c>
      <c r="F832" s="9">
        <v>354</v>
      </c>
      <c r="G832" s="9">
        <v>342</v>
      </c>
      <c r="H832" s="9">
        <v>12</v>
      </c>
    </row>
    <row r="833" spans="1:8" ht="12" customHeight="1">
      <c r="A833" s="9" t="s">
        <v>97</v>
      </c>
      <c r="B833" s="9" t="s">
        <v>5</v>
      </c>
      <c r="C833" s="9">
        <v>354</v>
      </c>
      <c r="D833" s="9">
        <v>0</v>
      </c>
      <c r="E833" s="9">
        <v>0</v>
      </c>
      <c r="F833" s="9">
        <v>354</v>
      </c>
      <c r="G833" s="9">
        <v>354</v>
      </c>
      <c r="H833" s="9">
        <v>0</v>
      </c>
    </row>
    <row r="834" spans="1:8" ht="12" customHeight="1">
      <c r="A834" s="9" t="s">
        <v>92</v>
      </c>
      <c r="B834" s="9" t="s">
        <v>103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92</v>
      </c>
      <c r="B835" s="9" t="s">
        <v>108</v>
      </c>
      <c r="C835" s="9">
        <v>150</v>
      </c>
      <c r="D835" s="9">
        <v>0</v>
      </c>
      <c r="E835" s="9">
        <v>0</v>
      </c>
      <c r="F835" s="9">
        <v>150</v>
      </c>
      <c r="G835" s="9">
        <v>150</v>
      </c>
      <c r="H835" s="9">
        <v>0</v>
      </c>
    </row>
    <row r="836" spans="1:8" ht="12" customHeight="1">
      <c r="A836" s="9" t="s">
        <v>92</v>
      </c>
      <c r="B836" s="9" t="s">
        <v>73</v>
      </c>
      <c r="C836" s="9">
        <v>9594</v>
      </c>
      <c r="D836" s="9">
        <v>0</v>
      </c>
      <c r="E836" s="9">
        <v>930</v>
      </c>
      <c r="F836" s="9">
        <v>8664</v>
      </c>
      <c r="G836" s="9">
        <v>6642</v>
      </c>
      <c r="H836" s="9">
        <v>2022</v>
      </c>
    </row>
    <row r="837" spans="1:8" ht="12" customHeight="1">
      <c r="A837" s="9" t="s">
        <v>92</v>
      </c>
      <c r="B837" s="9" t="s">
        <v>9</v>
      </c>
      <c r="C837" s="9">
        <v>4806</v>
      </c>
      <c r="D837" s="9">
        <v>0</v>
      </c>
      <c r="E837" s="9">
        <v>0</v>
      </c>
      <c r="F837" s="9">
        <v>4806</v>
      </c>
      <c r="G837" s="9">
        <v>4734</v>
      </c>
      <c r="H837" s="9">
        <v>72</v>
      </c>
    </row>
    <row r="838" spans="1:8" ht="12" customHeight="1">
      <c r="A838" s="9" t="s">
        <v>78</v>
      </c>
      <c r="B838" s="9" t="s">
        <v>78</v>
      </c>
      <c r="C838" s="9">
        <v>2490</v>
      </c>
      <c r="D838" s="9">
        <v>0</v>
      </c>
      <c r="E838" s="9">
        <v>0</v>
      </c>
      <c r="F838" s="9">
        <v>2490</v>
      </c>
      <c r="G838" s="9">
        <v>2370</v>
      </c>
      <c r="H838" s="9">
        <v>120</v>
      </c>
    </row>
    <row r="839" spans="1:8" ht="12" customHeight="1">
      <c r="A839" s="9" t="s">
        <v>43</v>
      </c>
      <c r="B839" s="9" t="s">
        <v>102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43</v>
      </c>
      <c r="B840" s="9" t="s">
        <v>54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90</v>
      </c>
      <c r="B841" s="9" t="s">
        <v>71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42</v>
      </c>
      <c r="B842" s="9" t="s">
        <v>111</v>
      </c>
      <c r="C842" s="9">
        <v>96</v>
      </c>
      <c r="D842" s="9">
        <v>0</v>
      </c>
      <c r="E842" s="9">
        <v>0</v>
      </c>
      <c r="F842" s="9">
        <v>96</v>
      </c>
      <c r="G842" s="9">
        <v>12</v>
      </c>
      <c r="H842" s="9">
        <v>84</v>
      </c>
    </row>
    <row r="843" spans="1:8" ht="12" customHeight="1">
      <c r="A843" s="9" t="s">
        <v>67</v>
      </c>
      <c r="B843" s="9" t="s">
        <v>46</v>
      </c>
      <c r="C843" s="9">
        <v>192</v>
      </c>
      <c r="D843" s="9">
        <v>0</v>
      </c>
      <c r="E843" s="9">
        <v>24</v>
      </c>
      <c r="F843" s="9">
        <v>168</v>
      </c>
      <c r="G843" s="9">
        <v>108</v>
      </c>
      <c r="H843" s="9">
        <v>60</v>
      </c>
    </row>
    <row r="844" spans="1:8" ht="12" customHeight="1">
      <c r="A844" s="9" t="s">
        <v>19</v>
      </c>
      <c r="B844" s="9" t="s">
        <v>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9" t="s">
        <v>19</v>
      </c>
      <c r="B845" s="9" t="s">
        <v>12</v>
      </c>
      <c r="C845" s="9">
        <v>264</v>
      </c>
      <c r="D845" s="9">
        <v>0</v>
      </c>
      <c r="E845" s="9">
        <v>0</v>
      </c>
      <c r="F845" s="9">
        <v>264</v>
      </c>
      <c r="G845" s="9">
        <v>264</v>
      </c>
      <c r="H845" s="9">
        <v>0</v>
      </c>
    </row>
    <row r="846" spans="1:8" ht="12" customHeight="1">
      <c r="A846" s="9" t="s">
        <v>75</v>
      </c>
      <c r="B846" s="9" t="s">
        <v>63</v>
      </c>
      <c r="C846" s="9">
        <v>762</v>
      </c>
      <c r="D846" s="9">
        <v>0</v>
      </c>
      <c r="E846" s="9">
        <v>0</v>
      </c>
      <c r="F846" s="9">
        <v>762</v>
      </c>
      <c r="G846" s="9">
        <v>756</v>
      </c>
      <c r="H846" s="9">
        <v>6</v>
      </c>
    </row>
    <row r="847" spans="1:8" ht="12" customHeight="1">
      <c r="A847" s="9" t="s">
        <v>75</v>
      </c>
      <c r="B847" s="9" t="s">
        <v>1</v>
      </c>
      <c r="C847" s="9">
        <v>0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</row>
    <row r="848" spans="1:8" ht="12" customHeight="1">
      <c r="A848" s="9" t="s">
        <v>75</v>
      </c>
      <c r="B848" s="9" t="s">
        <v>36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75</v>
      </c>
      <c r="B849" s="9" t="s">
        <v>59</v>
      </c>
      <c r="C849" s="9">
        <v>0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</row>
    <row r="850" spans="1:8" ht="12" customHeight="1">
      <c r="A850" s="9" t="s">
        <v>75</v>
      </c>
      <c r="B850" s="9" t="s">
        <v>69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75</v>
      </c>
      <c r="B851" s="9" t="s">
        <v>20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5" customHeight="1">
      <c r="A853" s="6" t="s">
        <v>66</v>
      </c>
      <c r="B853" s="6"/>
      <c r="C853" s="4">
        <f aca="true" t="shared" si="28" ref="C853:H853">SUM(C824:C851)</f>
        <v>19776</v>
      </c>
      <c r="D853" s="4">
        <f t="shared" si="28"/>
        <v>0</v>
      </c>
      <c r="E853" s="4">
        <f t="shared" si="28"/>
        <v>954</v>
      </c>
      <c r="F853" s="4">
        <f t="shared" si="28"/>
        <v>18822</v>
      </c>
      <c r="G853" s="4">
        <f t="shared" si="28"/>
        <v>16446</v>
      </c>
      <c r="H853" s="4">
        <f t="shared" si="28"/>
        <v>2376</v>
      </c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6" t="s">
        <v>4</v>
      </c>
      <c r="B855" s="6"/>
      <c r="C855" s="6">
        <v>0</v>
      </c>
      <c r="D855" s="6"/>
      <c r="E855" s="6"/>
      <c r="F855" s="6">
        <f>F853-C853</f>
        <v>-954</v>
      </c>
      <c r="G855" s="6"/>
      <c r="H855" s="6"/>
    </row>
    <row r="856" spans="1:8" ht="12" customHeight="1">
      <c r="A856" s="1"/>
      <c r="B856" s="1"/>
      <c r="C856" s="1"/>
      <c r="D856" s="1"/>
      <c r="E856" s="1"/>
      <c r="F856" s="1"/>
      <c r="G856" s="1"/>
      <c r="H856" s="1"/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9.5" customHeight="1">
      <c r="A858" s="1"/>
      <c r="B858" s="5" t="s">
        <v>7</v>
      </c>
      <c r="C858" s="5"/>
      <c r="D858" s="5"/>
      <c r="E858" s="5"/>
      <c r="F858" s="5"/>
      <c r="G858" s="5"/>
      <c r="H858" s="1"/>
    </row>
    <row r="859" spans="1:8" ht="12" customHeight="1">
      <c r="A859" s="1"/>
      <c r="B859" s="1"/>
      <c r="C859" s="1"/>
      <c r="D859" s="1"/>
      <c r="E859" s="1"/>
      <c r="F859" s="1"/>
      <c r="G859" s="1"/>
      <c r="H859" s="1"/>
    </row>
    <row r="860" spans="1:8" ht="12" customHeight="1">
      <c r="A860" s="1"/>
      <c r="B860" s="1"/>
      <c r="C860" s="1"/>
      <c r="D860" s="1"/>
      <c r="E860" s="1"/>
      <c r="F860" s="1"/>
      <c r="G860" s="1"/>
      <c r="H860" s="1"/>
    </row>
    <row r="861" spans="1:8" ht="25.5" customHeight="1">
      <c r="A861" s="7" t="s">
        <v>0</v>
      </c>
      <c r="B861" s="7" t="s">
        <v>11</v>
      </c>
      <c r="C861" s="8" t="s">
        <v>88</v>
      </c>
      <c r="D861" s="8" t="s">
        <v>38</v>
      </c>
      <c r="E861" s="8" t="s">
        <v>8</v>
      </c>
      <c r="F861" s="8" t="s">
        <v>51</v>
      </c>
      <c r="G861" s="8" t="s">
        <v>40</v>
      </c>
      <c r="H861" s="8" t="s">
        <v>98</v>
      </c>
    </row>
    <row r="862" spans="1:8" ht="12" customHeight="1">
      <c r="A862" s="1"/>
      <c r="B862" s="1"/>
      <c r="C862" s="1"/>
      <c r="D862" s="1"/>
      <c r="E862" s="1"/>
      <c r="F862" s="1"/>
      <c r="G862" s="1"/>
      <c r="H862" s="1"/>
    </row>
    <row r="863" spans="1:8" ht="12" customHeight="1">
      <c r="A863" s="9" t="s">
        <v>79</v>
      </c>
      <c r="B863" s="9" t="s">
        <v>29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82</v>
      </c>
      <c r="B864" s="9" t="s">
        <v>26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3</v>
      </c>
      <c r="B865" s="9" t="s">
        <v>32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3</v>
      </c>
      <c r="B866" s="9" t="s">
        <v>80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3</v>
      </c>
      <c r="B867" s="9" t="s">
        <v>96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52</v>
      </c>
      <c r="B868" s="9" t="s">
        <v>16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52</v>
      </c>
      <c r="B869" s="9" t="s">
        <v>100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52</v>
      </c>
      <c r="B870" s="9" t="s">
        <v>62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97</v>
      </c>
      <c r="B871" s="9" t="s">
        <v>50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97</v>
      </c>
      <c r="B872" s="9" t="s">
        <v>5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92</v>
      </c>
      <c r="B873" s="9" t="s">
        <v>103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92</v>
      </c>
      <c r="B874" s="9" t="s">
        <v>108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92</v>
      </c>
      <c r="B875" s="9" t="s">
        <v>73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92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78</v>
      </c>
      <c r="B877" s="9" t="s">
        <v>78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43</v>
      </c>
      <c r="B878" s="9" t="s">
        <v>102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43</v>
      </c>
      <c r="B879" s="9" t="s">
        <v>54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90</v>
      </c>
      <c r="B880" s="9" t="s">
        <v>71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42</v>
      </c>
      <c r="B881" s="9" t="s">
        <v>111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67</v>
      </c>
      <c r="B882" s="9" t="s">
        <v>46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19</v>
      </c>
      <c r="B883" s="9" t="s">
        <v>10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19</v>
      </c>
      <c r="B884" s="9" t="s">
        <v>12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75</v>
      </c>
      <c r="B885" s="9" t="s">
        <v>63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75</v>
      </c>
      <c r="B886" s="9" t="s">
        <v>1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75</v>
      </c>
      <c r="B887" s="9" t="s">
        <v>36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75</v>
      </c>
      <c r="B888" s="9" t="s">
        <v>59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75</v>
      </c>
      <c r="B889" s="9" t="s">
        <v>69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75</v>
      </c>
      <c r="B890" s="9" t="s">
        <v>20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1"/>
      <c r="B891" s="1"/>
      <c r="C891" s="1"/>
      <c r="D891" s="1"/>
      <c r="E891" s="1"/>
      <c r="F891" s="1"/>
      <c r="G891" s="1"/>
      <c r="H891" s="1"/>
    </row>
    <row r="892" spans="1:8" ht="15" customHeight="1">
      <c r="A892" s="6" t="s">
        <v>66</v>
      </c>
      <c r="B892" s="6"/>
      <c r="C892" s="4">
        <f aca="true" t="shared" si="29" ref="C892:H892">SUM(C863:C890)</f>
        <v>0</v>
      </c>
      <c r="D892" s="4">
        <f t="shared" si="29"/>
        <v>0</v>
      </c>
      <c r="E892" s="4">
        <f t="shared" si="29"/>
        <v>0</v>
      </c>
      <c r="F892" s="4">
        <f t="shared" si="29"/>
        <v>0</v>
      </c>
      <c r="G892" s="4">
        <f t="shared" si="29"/>
        <v>0</v>
      </c>
      <c r="H892" s="4">
        <f t="shared" si="29"/>
        <v>0</v>
      </c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2" customHeight="1">
      <c r="A894" s="6" t="s">
        <v>4</v>
      </c>
      <c r="B894" s="6"/>
      <c r="C894" s="6">
        <v>0</v>
      </c>
      <c r="D894" s="6"/>
      <c r="E894" s="6"/>
      <c r="F894" s="6">
        <f>F892-C892</f>
        <v>0</v>
      </c>
      <c r="G894" s="6"/>
      <c r="H894" s="6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19.5" customHeight="1">
      <c r="A897" s="1"/>
      <c r="B897" s="5" t="s">
        <v>47</v>
      </c>
      <c r="C897" s="5"/>
      <c r="D897" s="5"/>
      <c r="E897" s="5"/>
      <c r="F897" s="5"/>
      <c r="G897" s="5"/>
      <c r="H897" s="1"/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1"/>
      <c r="B899" s="1"/>
      <c r="C899" s="1"/>
      <c r="D899" s="1"/>
      <c r="E899" s="1"/>
      <c r="F899" s="1"/>
      <c r="G899" s="1"/>
      <c r="H899" s="1"/>
    </row>
    <row r="900" spans="1:8" ht="25.5" customHeight="1">
      <c r="A900" s="7" t="s">
        <v>0</v>
      </c>
      <c r="B900" s="7" t="s">
        <v>11</v>
      </c>
      <c r="C900" s="8" t="s">
        <v>88</v>
      </c>
      <c r="D900" s="8" t="s">
        <v>38</v>
      </c>
      <c r="E900" s="8" t="s">
        <v>8</v>
      </c>
      <c r="F900" s="8" t="s">
        <v>51</v>
      </c>
      <c r="G900" s="8" t="s">
        <v>40</v>
      </c>
      <c r="H900" s="8" t="s">
        <v>98</v>
      </c>
    </row>
    <row r="901" spans="1:8" ht="12" customHeight="1">
      <c r="A901" s="1"/>
      <c r="B901" s="1"/>
      <c r="C901" s="1"/>
      <c r="D901" s="1"/>
      <c r="E901" s="1"/>
      <c r="F901" s="1"/>
      <c r="G901" s="1"/>
      <c r="H901" s="1"/>
    </row>
    <row r="902" spans="1:8" ht="12" customHeight="1">
      <c r="A902" s="9" t="s">
        <v>79</v>
      </c>
      <c r="B902" s="9" t="s">
        <v>29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82</v>
      </c>
      <c r="B903" s="9" t="s">
        <v>26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3</v>
      </c>
      <c r="B904" s="9" t="s">
        <v>32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3</v>
      </c>
      <c r="B905" s="9" t="s">
        <v>80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3</v>
      </c>
      <c r="B906" s="9" t="s">
        <v>96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52</v>
      </c>
      <c r="B907" s="9" t="s">
        <v>16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52</v>
      </c>
      <c r="B908" s="9" t="s">
        <v>100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52</v>
      </c>
      <c r="B909" s="9" t="s">
        <v>62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97</v>
      </c>
      <c r="B910" s="9" t="s">
        <v>50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97</v>
      </c>
      <c r="B911" s="9" t="s">
        <v>5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92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92</v>
      </c>
      <c r="B913" s="9" t="s">
        <v>108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92</v>
      </c>
      <c r="B914" s="9" t="s">
        <v>73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92</v>
      </c>
      <c r="B915" s="9" t="s">
        <v>9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78</v>
      </c>
      <c r="B916" s="9" t="s">
        <v>78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43</v>
      </c>
      <c r="B917" s="9" t="s">
        <v>102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43</v>
      </c>
      <c r="B918" s="9" t="s">
        <v>54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90</v>
      </c>
      <c r="B919" s="9" t="s">
        <v>71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42</v>
      </c>
      <c r="B920" s="9" t="s">
        <v>111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67</v>
      </c>
      <c r="B921" s="9" t="s">
        <v>46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19</v>
      </c>
      <c r="B922" s="9" t="s">
        <v>10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19</v>
      </c>
      <c r="B923" s="9" t="s">
        <v>12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75</v>
      </c>
      <c r="B924" s="9" t="s">
        <v>63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75</v>
      </c>
      <c r="B925" s="9" t="s">
        <v>1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75</v>
      </c>
      <c r="B926" s="9" t="s">
        <v>36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9" t="s">
        <v>75</v>
      </c>
      <c r="B927" s="9" t="s">
        <v>59</v>
      </c>
      <c r="C927" s="9">
        <v>0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</row>
    <row r="928" spans="1:8" ht="12" customHeight="1">
      <c r="A928" s="9" t="s">
        <v>75</v>
      </c>
      <c r="B928" s="9" t="s">
        <v>69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</row>
    <row r="929" spans="1:8" ht="12" customHeight="1">
      <c r="A929" s="9" t="s">
        <v>75</v>
      </c>
      <c r="B929" s="9" t="s">
        <v>20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</row>
    <row r="930" spans="1:8" ht="12" customHeight="1">
      <c r="A930" s="1"/>
      <c r="B930" s="1"/>
      <c r="C930" s="1"/>
      <c r="D930" s="1"/>
      <c r="E930" s="1"/>
      <c r="F930" s="1"/>
      <c r="G930" s="1"/>
      <c r="H930" s="1"/>
    </row>
    <row r="931" spans="1:8" ht="15" customHeight="1">
      <c r="A931" s="6" t="s">
        <v>66</v>
      </c>
      <c r="B931" s="6"/>
      <c r="C931" s="4">
        <f aca="true" t="shared" si="30" ref="C931:H931">SUM(C902:C929)</f>
        <v>0</v>
      </c>
      <c r="D931" s="4">
        <f t="shared" si="30"/>
        <v>0</v>
      </c>
      <c r="E931" s="4">
        <f t="shared" si="30"/>
        <v>0</v>
      </c>
      <c r="F931" s="4">
        <f t="shared" si="30"/>
        <v>0</v>
      </c>
      <c r="G931" s="4">
        <f t="shared" si="30"/>
        <v>0</v>
      </c>
      <c r="H931" s="4">
        <f t="shared" si="30"/>
        <v>0</v>
      </c>
    </row>
    <row r="932" spans="1:8" ht="12" customHeight="1">
      <c r="A932" s="1"/>
      <c r="B932" s="1"/>
      <c r="C932" s="1"/>
      <c r="D932" s="1"/>
      <c r="E932" s="1"/>
      <c r="F932" s="1"/>
      <c r="G932" s="1"/>
      <c r="H932" s="1"/>
    </row>
    <row r="933" spans="1:8" ht="12" customHeight="1">
      <c r="A933" s="6" t="s">
        <v>4</v>
      </c>
      <c r="B933" s="6"/>
      <c r="C933" s="6">
        <v>0</v>
      </c>
      <c r="D933" s="6"/>
      <c r="E933" s="6"/>
      <c r="F933" s="6">
        <f>F931-C931</f>
        <v>0</v>
      </c>
      <c r="G933" s="6"/>
      <c r="H933" s="6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2" customHeight="1">
      <c r="A935" s="1"/>
      <c r="B935" s="1"/>
      <c r="C935" s="1"/>
      <c r="D935" s="1"/>
      <c r="E935" s="1"/>
      <c r="F935" s="1"/>
      <c r="G935" s="1"/>
      <c r="H935" s="1"/>
    </row>
    <row r="936" spans="1:8" ht="19.5" customHeight="1">
      <c r="A936" s="1"/>
      <c r="B936" s="5" t="s">
        <v>61</v>
      </c>
      <c r="C936" s="5"/>
      <c r="D936" s="5"/>
      <c r="E936" s="5"/>
      <c r="F936" s="5"/>
      <c r="G936" s="5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12" customHeight="1">
      <c r="A938" s="1"/>
      <c r="B938" s="1"/>
      <c r="C938" s="1"/>
      <c r="D938" s="1"/>
      <c r="E938" s="1"/>
      <c r="F938" s="1"/>
      <c r="G938" s="1"/>
      <c r="H938" s="1"/>
    </row>
    <row r="939" spans="1:8" ht="25.5" customHeight="1">
      <c r="A939" s="7" t="s">
        <v>0</v>
      </c>
      <c r="B939" s="7" t="s">
        <v>11</v>
      </c>
      <c r="C939" s="8" t="s">
        <v>88</v>
      </c>
      <c r="D939" s="8" t="s">
        <v>38</v>
      </c>
      <c r="E939" s="8" t="s">
        <v>8</v>
      </c>
      <c r="F939" s="8" t="s">
        <v>51</v>
      </c>
      <c r="G939" s="8" t="s">
        <v>40</v>
      </c>
      <c r="H939" s="8" t="s">
        <v>98</v>
      </c>
    </row>
    <row r="940" spans="1:8" ht="12" customHeight="1">
      <c r="A940" s="1"/>
      <c r="B940" s="1"/>
      <c r="C940" s="1"/>
      <c r="D940" s="1"/>
      <c r="E940" s="1"/>
      <c r="F940" s="1"/>
      <c r="G940" s="1"/>
      <c r="H940" s="1"/>
    </row>
    <row r="941" spans="1:8" ht="12" customHeight="1">
      <c r="A941" s="9" t="s">
        <v>79</v>
      </c>
      <c r="B941" s="9" t="s">
        <v>29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82</v>
      </c>
      <c r="B942" s="9" t="s">
        <v>26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3</v>
      </c>
      <c r="B943" s="9" t="s">
        <v>32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3</v>
      </c>
      <c r="B944" s="9" t="s">
        <v>80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3</v>
      </c>
      <c r="B945" s="9" t="s">
        <v>96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52</v>
      </c>
      <c r="B946" s="9" t="s">
        <v>16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52</v>
      </c>
      <c r="B947" s="9" t="s">
        <v>100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52</v>
      </c>
      <c r="B948" s="9" t="s">
        <v>62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9" t="s">
        <v>97</v>
      </c>
      <c r="B949" s="9" t="s">
        <v>50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97</v>
      </c>
      <c r="B950" s="9" t="s">
        <v>5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92</v>
      </c>
      <c r="B951" s="9" t="s">
        <v>103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92</v>
      </c>
      <c r="B952" s="9" t="s">
        <v>108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92</v>
      </c>
      <c r="B953" s="9" t="s">
        <v>73</v>
      </c>
      <c r="C953" s="9">
        <v>0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</row>
    <row r="954" spans="1:8" ht="12" customHeight="1">
      <c r="A954" s="9" t="s">
        <v>92</v>
      </c>
      <c r="B954" s="9" t="s">
        <v>9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78</v>
      </c>
      <c r="B955" s="9" t="s">
        <v>78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43</v>
      </c>
      <c r="B956" s="9" t="s">
        <v>102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43</v>
      </c>
      <c r="B957" s="9" t="s">
        <v>54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90</v>
      </c>
      <c r="B958" s="9" t="s">
        <v>71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42</v>
      </c>
      <c r="B959" s="9" t="s">
        <v>111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67</v>
      </c>
      <c r="B960" s="9" t="s">
        <v>46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19</v>
      </c>
      <c r="B961" s="9" t="s">
        <v>10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19</v>
      </c>
      <c r="B962" s="9" t="s">
        <v>12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63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75</v>
      </c>
      <c r="B964" s="9" t="s">
        <v>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75</v>
      </c>
      <c r="B965" s="9" t="s">
        <v>36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75</v>
      </c>
      <c r="B966" s="9" t="s">
        <v>59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75</v>
      </c>
      <c r="B967" s="9" t="s">
        <v>69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75</v>
      </c>
      <c r="B968" s="9" t="s">
        <v>20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1"/>
      <c r="B969" s="1"/>
      <c r="C969" s="1"/>
      <c r="D969" s="1"/>
      <c r="E969" s="1"/>
      <c r="F969" s="1"/>
      <c r="G969" s="1"/>
      <c r="H969" s="1"/>
    </row>
    <row r="970" spans="1:8" ht="15" customHeight="1">
      <c r="A970" s="6" t="s">
        <v>66</v>
      </c>
      <c r="B970" s="6"/>
      <c r="C970" s="4">
        <f aca="true" t="shared" si="31" ref="C970:H970">SUM(C941:C968)</f>
        <v>0</v>
      </c>
      <c r="D970" s="4">
        <f t="shared" si="31"/>
        <v>0</v>
      </c>
      <c r="E970" s="4">
        <f t="shared" si="31"/>
        <v>0</v>
      </c>
      <c r="F970" s="4">
        <f t="shared" si="31"/>
        <v>0</v>
      </c>
      <c r="G970" s="4">
        <f t="shared" si="31"/>
        <v>0</v>
      </c>
      <c r="H970" s="4">
        <f t="shared" si="31"/>
        <v>0</v>
      </c>
    </row>
    <row r="971" spans="1:8" ht="12" customHeight="1">
      <c r="A971" s="1"/>
      <c r="B971" s="1"/>
      <c r="C971" s="1"/>
      <c r="D971" s="1"/>
      <c r="E971" s="1"/>
      <c r="F971" s="1"/>
      <c r="G971" s="1"/>
      <c r="H971" s="1"/>
    </row>
    <row r="972" spans="1:8" ht="12" customHeight="1">
      <c r="A972" s="6" t="s">
        <v>4</v>
      </c>
      <c r="B972" s="6"/>
      <c r="C972" s="6">
        <v>0</v>
      </c>
      <c r="D972" s="6"/>
      <c r="E972" s="6"/>
      <c r="F972" s="6">
        <f>F970-C970</f>
        <v>0</v>
      </c>
      <c r="G972" s="6"/>
      <c r="H972" s="6"/>
    </row>
    <row r="973" spans="1:8" ht="12" customHeight="1">
      <c r="A973" s="1"/>
      <c r="B973" s="1"/>
      <c r="C973" s="1"/>
      <c r="D973" s="1"/>
      <c r="E973" s="1"/>
      <c r="F973" s="1"/>
      <c r="G973" s="1"/>
      <c r="H973" s="1"/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9.5" customHeight="1">
      <c r="A975" s="1"/>
      <c r="B975" s="5" t="s">
        <v>53</v>
      </c>
      <c r="C975" s="5"/>
      <c r="D975" s="5"/>
      <c r="E975" s="5"/>
      <c r="F975" s="5"/>
      <c r="G975" s="5"/>
      <c r="H975" s="1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25.5" customHeight="1">
      <c r="A978" s="7" t="s">
        <v>0</v>
      </c>
      <c r="B978" s="7" t="s">
        <v>11</v>
      </c>
      <c r="C978" s="8" t="s">
        <v>88</v>
      </c>
      <c r="D978" s="8" t="s">
        <v>38</v>
      </c>
      <c r="E978" s="8" t="s">
        <v>8</v>
      </c>
      <c r="F978" s="8" t="s">
        <v>51</v>
      </c>
      <c r="G978" s="8" t="s">
        <v>40</v>
      </c>
      <c r="H978" s="8" t="s">
        <v>98</v>
      </c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9" t="s">
        <v>79</v>
      </c>
      <c r="B980" s="9" t="s">
        <v>29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82</v>
      </c>
      <c r="B981" s="9" t="s">
        <v>26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3</v>
      </c>
      <c r="B982" s="9" t="s">
        <v>32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3</v>
      </c>
      <c r="B983" s="9" t="s">
        <v>80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3</v>
      </c>
      <c r="B984" s="9" t="s">
        <v>96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21</v>
      </c>
      <c r="B985" s="9" t="s">
        <v>74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21</v>
      </c>
      <c r="B986" s="9" t="s">
        <v>58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52</v>
      </c>
      <c r="B987" s="9" t="s">
        <v>16</v>
      </c>
      <c r="C987" s="9">
        <v>3300</v>
      </c>
      <c r="D987" s="9">
        <v>0</v>
      </c>
      <c r="E987" s="9">
        <v>0</v>
      </c>
      <c r="F987" s="9">
        <v>3300</v>
      </c>
      <c r="G987" s="9">
        <v>3275</v>
      </c>
      <c r="H987" s="9">
        <v>25</v>
      </c>
    </row>
    <row r="988" spans="1:8" ht="12" customHeight="1">
      <c r="A988" s="9" t="s">
        <v>52</v>
      </c>
      <c r="B988" s="9" t="s">
        <v>100</v>
      </c>
      <c r="C988" s="9">
        <v>10975</v>
      </c>
      <c r="D988" s="9">
        <v>0</v>
      </c>
      <c r="E988" s="9">
        <v>0</v>
      </c>
      <c r="F988" s="9">
        <v>10975</v>
      </c>
      <c r="G988" s="9">
        <v>0</v>
      </c>
      <c r="H988" s="9">
        <v>10975</v>
      </c>
    </row>
    <row r="989" spans="1:8" ht="12" customHeight="1">
      <c r="A989" s="9" t="s">
        <v>52</v>
      </c>
      <c r="B989" s="9" t="s">
        <v>62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97</v>
      </c>
      <c r="B990" s="9" t="s">
        <v>50</v>
      </c>
      <c r="C990" s="9">
        <v>7175</v>
      </c>
      <c r="D990" s="9">
        <v>0</v>
      </c>
      <c r="E990" s="9">
        <v>0</v>
      </c>
      <c r="F990" s="9">
        <v>7175</v>
      </c>
      <c r="G990" s="9">
        <v>2375</v>
      </c>
      <c r="H990" s="9">
        <v>4800</v>
      </c>
    </row>
    <row r="991" spans="1:8" ht="12" customHeight="1">
      <c r="A991" s="9" t="s">
        <v>97</v>
      </c>
      <c r="B991" s="9" t="s">
        <v>5</v>
      </c>
      <c r="C991" s="9">
        <v>540625</v>
      </c>
      <c r="D991" s="9">
        <v>0</v>
      </c>
      <c r="E991" s="9">
        <v>6800</v>
      </c>
      <c r="F991" s="9">
        <v>533825</v>
      </c>
      <c r="G991" s="9">
        <v>289925</v>
      </c>
      <c r="H991" s="9">
        <v>243900</v>
      </c>
    </row>
    <row r="992" spans="1:8" ht="12" customHeight="1">
      <c r="A992" s="9" t="s">
        <v>92</v>
      </c>
      <c r="B992" s="9" t="s">
        <v>103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92</v>
      </c>
      <c r="B993" s="9" t="s">
        <v>108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73</v>
      </c>
      <c r="C994" s="9">
        <v>16350</v>
      </c>
      <c r="D994" s="9">
        <v>0</v>
      </c>
      <c r="E994" s="9">
        <v>25</v>
      </c>
      <c r="F994" s="9">
        <v>16325</v>
      </c>
      <c r="G994" s="9">
        <v>6050</v>
      </c>
      <c r="H994" s="9">
        <v>10275</v>
      </c>
    </row>
    <row r="995" spans="1:8" ht="12" customHeight="1">
      <c r="A995" s="9" t="s">
        <v>92</v>
      </c>
      <c r="B995" s="9" t="s">
        <v>9</v>
      </c>
      <c r="C995" s="9">
        <v>6850</v>
      </c>
      <c r="D995" s="9">
        <v>0</v>
      </c>
      <c r="E995" s="9">
        <v>200</v>
      </c>
      <c r="F995" s="9">
        <v>6650</v>
      </c>
      <c r="G995" s="9">
        <v>0</v>
      </c>
      <c r="H995" s="9">
        <v>6650</v>
      </c>
    </row>
    <row r="996" spans="1:8" ht="12" customHeight="1">
      <c r="A996" s="9" t="s">
        <v>78</v>
      </c>
      <c r="B996" s="9" t="s">
        <v>78</v>
      </c>
      <c r="C996" s="9">
        <v>65800</v>
      </c>
      <c r="D996" s="9">
        <v>0</v>
      </c>
      <c r="E996" s="9">
        <v>0</v>
      </c>
      <c r="F996" s="9">
        <v>65800</v>
      </c>
      <c r="G996" s="9">
        <v>62525</v>
      </c>
      <c r="H996" s="9">
        <v>3275</v>
      </c>
    </row>
    <row r="997" spans="1:8" ht="12" customHeight="1">
      <c r="A997" s="9" t="s">
        <v>43</v>
      </c>
      <c r="B997" s="9" t="s">
        <v>102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43</v>
      </c>
      <c r="B998" s="9" t="s">
        <v>54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90</v>
      </c>
      <c r="B999" s="9" t="s">
        <v>71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111</v>
      </c>
      <c r="C1000" s="9">
        <v>6150</v>
      </c>
      <c r="D1000" s="9">
        <v>0</v>
      </c>
      <c r="E1000" s="9">
        <v>0</v>
      </c>
      <c r="F1000" s="9">
        <v>6150</v>
      </c>
      <c r="G1000" s="9">
        <v>6150</v>
      </c>
      <c r="H1000" s="9">
        <v>0</v>
      </c>
    </row>
    <row r="1001" spans="1:8" ht="12" customHeight="1">
      <c r="A1001" s="9" t="s">
        <v>19</v>
      </c>
      <c r="B1001" s="9" t="s">
        <v>10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19</v>
      </c>
      <c r="B1002" s="9" t="s">
        <v>12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63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75</v>
      </c>
      <c r="B1004" s="9" t="s">
        <v>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36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59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75</v>
      </c>
      <c r="B1007" s="9" t="s">
        <v>69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75</v>
      </c>
      <c r="B1008" s="9" t="s">
        <v>20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75</v>
      </c>
      <c r="B1009" s="9" t="s">
        <v>55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75</v>
      </c>
      <c r="B1010" s="9" t="s">
        <v>48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5" customHeight="1">
      <c r="A1012" s="6" t="s">
        <v>66</v>
      </c>
      <c r="B1012" s="6"/>
      <c r="C1012" s="4">
        <f aca="true" t="shared" si="32" ref="C1012:H1012">SUM(C980:C1010)</f>
        <v>657225</v>
      </c>
      <c r="D1012" s="4">
        <f t="shared" si="32"/>
        <v>0</v>
      </c>
      <c r="E1012" s="4">
        <f t="shared" si="32"/>
        <v>7025</v>
      </c>
      <c r="F1012" s="4">
        <f t="shared" si="32"/>
        <v>650200</v>
      </c>
      <c r="G1012" s="4">
        <f t="shared" si="32"/>
        <v>370300</v>
      </c>
      <c r="H1012" s="4">
        <f t="shared" si="32"/>
        <v>279900</v>
      </c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6" t="s">
        <v>4</v>
      </c>
      <c r="B1014" s="6"/>
      <c r="C1014" s="6">
        <v>0</v>
      </c>
      <c r="D1014" s="6"/>
      <c r="E1014" s="6"/>
      <c r="F1014" s="6">
        <f>F1012-C1012</f>
        <v>-7025</v>
      </c>
      <c r="G1014" s="6"/>
      <c r="H1014" s="6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9.5" customHeight="1">
      <c r="A1017" s="1"/>
      <c r="B1017" s="5" t="s">
        <v>14</v>
      </c>
      <c r="C1017" s="5"/>
      <c r="D1017" s="5"/>
      <c r="E1017" s="5"/>
      <c r="F1017" s="5"/>
      <c r="G1017" s="5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25.5" customHeight="1">
      <c r="A1020" s="7" t="s">
        <v>0</v>
      </c>
      <c r="B1020" s="7" t="s">
        <v>11</v>
      </c>
      <c r="C1020" s="8" t="s">
        <v>88</v>
      </c>
      <c r="D1020" s="8" t="s">
        <v>38</v>
      </c>
      <c r="E1020" s="8" t="s">
        <v>8</v>
      </c>
      <c r="F1020" s="8" t="s">
        <v>51</v>
      </c>
      <c r="G1020" s="8" t="s">
        <v>40</v>
      </c>
      <c r="H1020" s="8" t="s">
        <v>98</v>
      </c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9" t="s">
        <v>79</v>
      </c>
      <c r="B1022" s="9" t="s">
        <v>29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82</v>
      </c>
      <c r="B1023" s="9" t="s">
        <v>26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3</v>
      </c>
      <c r="B1024" s="9" t="s">
        <v>32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3</v>
      </c>
      <c r="B1025" s="9" t="s">
        <v>80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3</v>
      </c>
      <c r="B1026" s="9" t="s">
        <v>96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21</v>
      </c>
      <c r="B1027" s="9" t="s">
        <v>74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21</v>
      </c>
      <c r="B1028" s="9" t="s">
        <v>58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52</v>
      </c>
      <c r="B1029" s="9" t="s">
        <v>16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52</v>
      </c>
      <c r="B1030" s="9" t="s">
        <v>100</v>
      </c>
      <c r="C1030" s="9">
        <v>5350</v>
      </c>
      <c r="D1030" s="9">
        <v>0</v>
      </c>
      <c r="E1030" s="9">
        <v>0</v>
      </c>
      <c r="F1030" s="9">
        <v>5350</v>
      </c>
      <c r="G1030" s="9">
        <v>4300</v>
      </c>
      <c r="H1030" s="9">
        <v>1050</v>
      </c>
    </row>
    <row r="1031" spans="1:8" ht="12.75">
      <c r="A1031" s="9" t="s">
        <v>52</v>
      </c>
      <c r="B1031" s="9" t="s">
        <v>62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97</v>
      </c>
      <c r="B1032" s="9" t="s">
        <v>50</v>
      </c>
      <c r="C1032" s="9">
        <v>20700</v>
      </c>
      <c r="D1032" s="9">
        <v>0</v>
      </c>
      <c r="E1032" s="9">
        <v>0</v>
      </c>
      <c r="F1032" s="9">
        <v>20700</v>
      </c>
      <c r="G1032" s="9">
        <v>13100</v>
      </c>
      <c r="H1032" s="9">
        <v>7600</v>
      </c>
    </row>
    <row r="1033" spans="1:8" ht="12.75">
      <c r="A1033" s="9" t="s">
        <v>97</v>
      </c>
      <c r="B1033" s="9" t="s">
        <v>5</v>
      </c>
      <c r="C1033" s="9">
        <v>60350</v>
      </c>
      <c r="D1033" s="9">
        <v>0</v>
      </c>
      <c r="E1033" s="9">
        <v>0</v>
      </c>
      <c r="F1033" s="9">
        <v>60350</v>
      </c>
      <c r="G1033" s="9">
        <v>50600</v>
      </c>
      <c r="H1033" s="9">
        <v>9750</v>
      </c>
    </row>
    <row r="1034" spans="1:8" ht="12.75">
      <c r="A1034" s="9" t="s">
        <v>92</v>
      </c>
      <c r="B1034" s="9" t="s">
        <v>103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9" t="s">
        <v>92</v>
      </c>
      <c r="B1035" s="9" t="s">
        <v>108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92</v>
      </c>
      <c r="B1036" s="9" t="s">
        <v>73</v>
      </c>
      <c r="C1036" s="9">
        <v>1225</v>
      </c>
      <c r="D1036" s="9">
        <v>0</v>
      </c>
      <c r="E1036" s="9">
        <v>0</v>
      </c>
      <c r="F1036" s="9">
        <v>1225</v>
      </c>
      <c r="G1036" s="9">
        <v>1225</v>
      </c>
      <c r="H1036" s="9">
        <v>0</v>
      </c>
    </row>
    <row r="1037" spans="1:8" ht="12.75">
      <c r="A1037" s="9" t="s">
        <v>92</v>
      </c>
      <c r="B1037" s="9" t="s">
        <v>9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78</v>
      </c>
      <c r="B1038" s="9" t="s">
        <v>78</v>
      </c>
      <c r="C1038" s="9">
        <v>35650</v>
      </c>
      <c r="D1038" s="9">
        <v>0</v>
      </c>
      <c r="E1038" s="9">
        <v>0</v>
      </c>
      <c r="F1038" s="9">
        <v>35650</v>
      </c>
      <c r="G1038" s="9">
        <v>31025</v>
      </c>
      <c r="H1038" s="9">
        <v>4625</v>
      </c>
    </row>
    <row r="1039" spans="1:8" ht="12.75">
      <c r="A1039" s="9" t="s">
        <v>43</v>
      </c>
      <c r="B1039" s="9" t="s">
        <v>102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43</v>
      </c>
      <c r="B1040" s="9" t="s">
        <v>54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90</v>
      </c>
      <c r="B1041" s="9" t="s">
        <v>71</v>
      </c>
      <c r="C1041" s="9">
        <v>0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</row>
    <row r="1042" spans="1:8" ht="12.75">
      <c r="A1042" s="9" t="s">
        <v>42</v>
      </c>
      <c r="B1042" s="9" t="s">
        <v>111</v>
      </c>
      <c r="C1042" s="9">
        <v>3325</v>
      </c>
      <c r="D1042" s="9">
        <v>0</v>
      </c>
      <c r="E1042" s="9">
        <v>0</v>
      </c>
      <c r="F1042" s="9">
        <v>3325</v>
      </c>
      <c r="G1042" s="9">
        <v>1825</v>
      </c>
      <c r="H1042" s="9">
        <v>1500</v>
      </c>
    </row>
    <row r="1043" spans="1:8" ht="12.75">
      <c r="A1043" s="9" t="s">
        <v>19</v>
      </c>
      <c r="B1043" s="9" t="s">
        <v>10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19</v>
      </c>
      <c r="B1044" s="9" t="s">
        <v>12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63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36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59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69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75</v>
      </c>
      <c r="B1050" s="9" t="s">
        <v>20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75</v>
      </c>
      <c r="B1051" s="9" t="s">
        <v>55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75</v>
      </c>
      <c r="B1052" s="9" t="s">
        <v>48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5" customHeight="1">
      <c r="A1054" s="6" t="s">
        <v>66</v>
      </c>
      <c r="B1054" s="6"/>
      <c r="C1054" s="4">
        <f aca="true" t="shared" si="33" ref="C1054:H1054">SUM(C1022:C1052)</f>
        <v>126600</v>
      </c>
      <c r="D1054" s="4">
        <f t="shared" si="33"/>
        <v>0</v>
      </c>
      <c r="E1054" s="4">
        <f t="shared" si="33"/>
        <v>0</v>
      </c>
      <c r="F1054" s="4">
        <f t="shared" si="33"/>
        <v>126600</v>
      </c>
      <c r="G1054" s="4">
        <f t="shared" si="33"/>
        <v>102075</v>
      </c>
      <c r="H1054" s="4">
        <f t="shared" si="33"/>
        <v>24525</v>
      </c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6" t="s">
        <v>4</v>
      </c>
      <c r="B1056" s="6"/>
      <c r="C1056" s="6">
        <v>0</v>
      </c>
      <c r="D1056" s="6"/>
      <c r="E1056" s="6"/>
      <c r="F1056" s="6">
        <f>F1054-C1054</f>
        <v>0</v>
      </c>
      <c r="G1056" s="6"/>
      <c r="H1056" s="6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9.5" customHeight="1">
      <c r="A1059" s="1"/>
      <c r="B1059" s="5" t="s">
        <v>83</v>
      </c>
      <c r="C1059" s="5"/>
      <c r="D1059" s="5"/>
      <c r="E1059" s="5"/>
      <c r="F1059" s="5"/>
      <c r="G1059" s="5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25.5" customHeight="1">
      <c r="A1062" s="7" t="s">
        <v>0</v>
      </c>
      <c r="B1062" s="7" t="s">
        <v>11</v>
      </c>
      <c r="C1062" s="8" t="s">
        <v>88</v>
      </c>
      <c r="D1062" s="8" t="s">
        <v>38</v>
      </c>
      <c r="E1062" s="8" t="s">
        <v>8</v>
      </c>
      <c r="F1062" s="8" t="s">
        <v>51</v>
      </c>
      <c r="G1062" s="8" t="s">
        <v>40</v>
      </c>
      <c r="H1062" s="8" t="s">
        <v>98</v>
      </c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9" t="s">
        <v>79</v>
      </c>
      <c r="B1064" s="9" t="s">
        <v>29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82</v>
      </c>
      <c r="B1065" s="9" t="s">
        <v>26</v>
      </c>
      <c r="C1065" s="9">
        <v>775</v>
      </c>
      <c r="D1065" s="9">
        <v>0</v>
      </c>
      <c r="E1065" s="9">
        <v>0</v>
      </c>
      <c r="F1065" s="9">
        <v>775</v>
      </c>
      <c r="G1065" s="9">
        <v>0</v>
      </c>
      <c r="H1065" s="9">
        <v>775</v>
      </c>
    </row>
    <row r="1066" spans="1:8" ht="12.75">
      <c r="A1066" s="9" t="s">
        <v>3</v>
      </c>
      <c r="B1066" s="9" t="s">
        <v>32</v>
      </c>
      <c r="C1066" s="9">
        <v>0</v>
      </c>
      <c r="D1066" s="9">
        <v>0</v>
      </c>
      <c r="E1066" s="9">
        <v>0</v>
      </c>
      <c r="F1066" s="9">
        <v>0</v>
      </c>
      <c r="G1066" s="9">
        <v>0</v>
      </c>
      <c r="H1066" s="9">
        <v>0</v>
      </c>
    </row>
    <row r="1067" spans="1:8" ht="12.75">
      <c r="A1067" s="9" t="s">
        <v>3</v>
      </c>
      <c r="B1067" s="9" t="s">
        <v>80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3</v>
      </c>
      <c r="B1068" s="9" t="s">
        <v>96</v>
      </c>
      <c r="C1068" s="9">
        <v>1125</v>
      </c>
      <c r="D1068" s="9">
        <v>0</v>
      </c>
      <c r="E1068" s="9">
        <v>0</v>
      </c>
      <c r="F1068" s="9">
        <v>1125</v>
      </c>
      <c r="G1068" s="9">
        <v>1125</v>
      </c>
      <c r="H1068" s="9">
        <v>0</v>
      </c>
    </row>
    <row r="1069" spans="1:8" ht="12.75">
      <c r="A1069" s="9" t="s">
        <v>21</v>
      </c>
      <c r="B1069" s="9" t="s">
        <v>74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21</v>
      </c>
      <c r="B1070" s="9" t="s">
        <v>58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52</v>
      </c>
      <c r="B1071" s="9" t="s">
        <v>16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52</v>
      </c>
      <c r="B1072" s="9" t="s">
        <v>100</v>
      </c>
      <c r="C1072" s="9">
        <v>37700</v>
      </c>
      <c r="D1072" s="9">
        <v>0</v>
      </c>
      <c r="E1072" s="9">
        <v>0</v>
      </c>
      <c r="F1072" s="9">
        <v>37700</v>
      </c>
      <c r="G1072" s="9">
        <v>31525</v>
      </c>
      <c r="H1072" s="9">
        <v>6175</v>
      </c>
    </row>
    <row r="1073" spans="1:8" ht="12.75">
      <c r="A1073" s="9" t="s">
        <v>52</v>
      </c>
      <c r="B1073" s="9" t="s">
        <v>62</v>
      </c>
      <c r="C1073" s="9">
        <v>0</v>
      </c>
      <c r="D1073" s="9">
        <v>0</v>
      </c>
      <c r="E1073" s="9">
        <v>0</v>
      </c>
      <c r="F1073" s="9">
        <v>0</v>
      </c>
      <c r="G1073" s="9">
        <v>0</v>
      </c>
      <c r="H1073" s="9">
        <v>0</v>
      </c>
    </row>
    <row r="1074" spans="1:8" ht="12.75">
      <c r="A1074" s="9" t="s">
        <v>97</v>
      </c>
      <c r="B1074" s="9" t="s">
        <v>50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97</v>
      </c>
      <c r="B1075" s="9" t="s">
        <v>5</v>
      </c>
      <c r="C1075" s="9">
        <v>56775</v>
      </c>
      <c r="D1075" s="9">
        <v>0</v>
      </c>
      <c r="E1075" s="9">
        <v>0</v>
      </c>
      <c r="F1075" s="9">
        <v>56775</v>
      </c>
      <c r="G1075" s="9">
        <v>46850</v>
      </c>
      <c r="H1075" s="9">
        <v>9925</v>
      </c>
    </row>
    <row r="1076" spans="1:8" ht="12.75">
      <c r="A1076" s="9" t="s">
        <v>92</v>
      </c>
      <c r="B1076" s="9" t="s">
        <v>103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92</v>
      </c>
      <c r="B1077" s="9" t="s">
        <v>108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92</v>
      </c>
      <c r="B1078" s="9" t="s">
        <v>73</v>
      </c>
      <c r="C1078" s="9">
        <v>14850</v>
      </c>
      <c r="D1078" s="9">
        <v>0</v>
      </c>
      <c r="E1078" s="9">
        <v>0</v>
      </c>
      <c r="F1078" s="9">
        <v>14850</v>
      </c>
      <c r="G1078" s="9">
        <v>3775</v>
      </c>
      <c r="H1078" s="9">
        <v>11075</v>
      </c>
    </row>
    <row r="1079" spans="1:8" ht="12.75">
      <c r="A1079" s="9" t="s">
        <v>92</v>
      </c>
      <c r="B1079" s="9" t="s">
        <v>9</v>
      </c>
      <c r="C1079" s="9">
        <v>5400</v>
      </c>
      <c r="D1079" s="9">
        <v>0</v>
      </c>
      <c r="E1079" s="9">
        <v>250</v>
      </c>
      <c r="F1079" s="9">
        <v>5150</v>
      </c>
      <c r="G1079" s="9">
        <v>0</v>
      </c>
      <c r="H1079" s="9">
        <v>5150</v>
      </c>
    </row>
    <row r="1080" spans="1:8" ht="12.75">
      <c r="A1080" s="9" t="s">
        <v>78</v>
      </c>
      <c r="B1080" s="9" t="s">
        <v>78</v>
      </c>
      <c r="C1080" s="9">
        <v>12175</v>
      </c>
      <c r="D1080" s="9">
        <v>0</v>
      </c>
      <c r="E1080" s="9">
        <v>0</v>
      </c>
      <c r="F1080" s="9">
        <v>12175</v>
      </c>
      <c r="G1080" s="9">
        <v>1450</v>
      </c>
      <c r="H1080" s="9">
        <v>10725</v>
      </c>
    </row>
    <row r="1081" spans="1:8" ht="12.75">
      <c r="A1081" s="9" t="s">
        <v>43</v>
      </c>
      <c r="B1081" s="9" t="s">
        <v>102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43</v>
      </c>
      <c r="B1082" s="9" t="s">
        <v>54</v>
      </c>
      <c r="C1082" s="9">
        <v>875</v>
      </c>
      <c r="D1082" s="9">
        <v>0</v>
      </c>
      <c r="E1082" s="9">
        <v>0</v>
      </c>
      <c r="F1082" s="9">
        <v>875</v>
      </c>
      <c r="G1082" s="9">
        <v>0</v>
      </c>
      <c r="H1082" s="9">
        <v>875</v>
      </c>
    </row>
    <row r="1083" spans="1:8" ht="12.75">
      <c r="A1083" s="9" t="s">
        <v>90</v>
      </c>
      <c r="B1083" s="9" t="s">
        <v>71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42</v>
      </c>
      <c r="B1084" s="9" t="s">
        <v>111</v>
      </c>
      <c r="C1084" s="9">
        <v>4900</v>
      </c>
      <c r="D1084" s="9">
        <v>0</v>
      </c>
      <c r="E1084" s="9">
        <v>0</v>
      </c>
      <c r="F1084" s="9">
        <v>4900</v>
      </c>
      <c r="G1084" s="9">
        <v>2900</v>
      </c>
      <c r="H1084" s="9">
        <v>2000</v>
      </c>
    </row>
    <row r="1085" spans="1:8" ht="12.75">
      <c r="A1085" s="9" t="s">
        <v>19</v>
      </c>
      <c r="B1085" s="9" t="s">
        <v>10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19</v>
      </c>
      <c r="B1086" s="9" t="s">
        <v>12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75</v>
      </c>
      <c r="B1087" s="9" t="s">
        <v>63</v>
      </c>
      <c r="C1087" s="9">
        <v>15950</v>
      </c>
      <c r="D1087" s="9">
        <v>0</v>
      </c>
      <c r="E1087" s="9">
        <v>100</v>
      </c>
      <c r="F1087" s="9">
        <v>15850</v>
      </c>
      <c r="G1087" s="9">
        <v>7075</v>
      </c>
      <c r="H1087" s="9">
        <v>8775</v>
      </c>
    </row>
    <row r="1088" spans="1:8" ht="12.75">
      <c r="A1088" s="9" t="s">
        <v>75</v>
      </c>
      <c r="B1088" s="9" t="s">
        <v>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75</v>
      </c>
      <c r="B1089" s="9" t="s">
        <v>36</v>
      </c>
      <c r="C1089" s="9">
        <v>8775</v>
      </c>
      <c r="D1089" s="9">
        <v>0</v>
      </c>
      <c r="E1089" s="9">
        <v>0</v>
      </c>
      <c r="F1089" s="9">
        <v>8775</v>
      </c>
      <c r="G1089" s="9">
        <v>6875</v>
      </c>
      <c r="H1089" s="9">
        <v>1900</v>
      </c>
    </row>
    <row r="1090" spans="1:8" ht="12.75">
      <c r="A1090" s="9" t="s">
        <v>75</v>
      </c>
      <c r="B1090" s="9" t="s">
        <v>59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75</v>
      </c>
      <c r="B1091" s="9" t="s">
        <v>69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75</v>
      </c>
      <c r="B1092" s="9" t="s">
        <v>20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75</v>
      </c>
      <c r="B1093" s="9" t="s">
        <v>55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48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5" customHeight="1">
      <c r="A1096" s="6" t="s">
        <v>66</v>
      </c>
      <c r="B1096" s="6"/>
      <c r="C1096" s="4">
        <f aca="true" t="shared" si="34" ref="C1096:H1096">SUM(C1064:C1094)</f>
        <v>159300</v>
      </c>
      <c r="D1096" s="4">
        <f t="shared" si="34"/>
        <v>0</v>
      </c>
      <c r="E1096" s="4">
        <f t="shared" si="34"/>
        <v>350</v>
      </c>
      <c r="F1096" s="4">
        <f t="shared" si="34"/>
        <v>158950</v>
      </c>
      <c r="G1096" s="4">
        <f t="shared" si="34"/>
        <v>101575</v>
      </c>
      <c r="H1096" s="4">
        <f t="shared" si="34"/>
        <v>57375</v>
      </c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6" t="s">
        <v>4</v>
      </c>
      <c r="B1098" s="6"/>
      <c r="C1098" s="6">
        <v>0</v>
      </c>
      <c r="D1098" s="6"/>
      <c r="E1098" s="6"/>
      <c r="F1098" s="6">
        <f>F1096-C1096</f>
        <v>-350</v>
      </c>
      <c r="G1098" s="6"/>
      <c r="H1098" s="6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9.5" customHeight="1">
      <c r="A1101" s="1"/>
      <c r="B1101" s="5" t="s">
        <v>34</v>
      </c>
      <c r="C1101" s="5"/>
      <c r="D1101" s="5"/>
      <c r="E1101" s="5"/>
      <c r="F1101" s="5"/>
      <c r="G1101" s="5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25.5" customHeight="1">
      <c r="A1104" s="7" t="s">
        <v>0</v>
      </c>
      <c r="B1104" s="7" t="s">
        <v>11</v>
      </c>
      <c r="C1104" s="8" t="s">
        <v>88</v>
      </c>
      <c r="D1104" s="8" t="s">
        <v>38</v>
      </c>
      <c r="E1104" s="8" t="s">
        <v>8</v>
      </c>
      <c r="F1104" s="8" t="s">
        <v>51</v>
      </c>
      <c r="G1104" s="8" t="s">
        <v>40</v>
      </c>
      <c r="H1104" s="8" t="s">
        <v>98</v>
      </c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9" t="s">
        <v>79</v>
      </c>
      <c r="B1106" s="9" t="s">
        <v>29</v>
      </c>
      <c r="C1106" s="9">
        <v>75</v>
      </c>
      <c r="D1106" s="9">
        <v>0</v>
      </c>
      <c r="E1106" s="9">
        <v>25</v>
      </c>
      <c r="F1106" s="9">
        <v>50</v>
      </c>
      <c r="G1106" s="9">
        <v>0</v>
      </c>
      <c r="H1106" s="9">
        <v>50</v>
      </c>
    </row>
    <row r="1107" spans="1:8" ht="12.75">
      <c r="A1107" s="9" t="s">
        <v>82</v>
      </c>
      <c r="B1107" s="9" t="s">
        <v>26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3</v>
      </c>
      <c r="B1108" s="9" t="s">
        <v>32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3</v>
      </c>
      <c r="B1109" s="9" t="s">
        <v>80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3</v>
      </c>
      <c r="B1110" s="9" t="s">
        <v>96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97</v>
      </c>
      <c r="B1111" s="9" t="s">
        <v>50</v>
      </c>
      <c r="C1111" s="9">
        <v>850</v>
      </c>
      <c r="D1111" s="9">
        <v>0</v>
      </c>
      <c r="E1111" s="9">
        <v>0</v>
      </c>
      <c r="F1111" s="9">
        <v>850</v>
      </c>
      <c r="G1111" s="9">
        <v>750</v>
      </c>
      <c r="H1111" s="9">
        <v>100</v>
      </c>
    </row>
    <row r="1112" spans="1:8" ht="12.75">
      <c r="A1112" s="9" t="s">
        <v>97</v>
      </c>
      <c r="B1112" s="9" t="s">
        <v>5</v>
      </c>
      <c r="C1112" s="9">
        <v>37800</v>
      </c>
      <c r="D1112" s="9">
        <v>0</v>
      </c>
      <c r="E1112" s="9">
        <v>0</v>
      </c>
      <c r="F1112" s="9">
        <v>37800</v>
      </c>
      <c r="G1112" s="9">
        <v>36700</v>
      </c>
      <c r="H1112" s="9">
        <v>1100</v>
      </c>
    </row>
    <row r="1113" spans="1:8" ht="12.75">
      <c r="A1113" s="9" t="s">
        <v>92</v>
      </c>
      <c r="B1113" s="9" t="s">
        <v>103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92</v>
      </c>
      <c r="B1114" s="9" t="s">
        <v>108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92</v>
      </c>
      <c r="B1115" s="9" t="s">
        <v>73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92</v>
      </c>
      <c r="B1116" s="9" t="s">
        <v>9</v>
      </c>
      <c r="C1116" s="9">
        <v>50</v>
      </c>
      <c r="D1116" s="9">
        <v>0</v>
      </c>
      <c r="E1116" s="9">
        <v>0</v>
      </c>
      <c r="F1116" s="9">
        <v>50</v>
      </c>
      <c r="G1116" s="9">
        <v>0</v>
      </c>
      <c r="H1116" s="9">
        <v>50</v>
      </c>
    </row>
    <row r="1117" spans="1:8" ht="12.75">
      <c r="A1117" s="9" t="s">
        <v>78</v>
      </c>
      <c r="B1117" s="9" t="s">
        <v>78</v>
      </c>
      <c r="C1117" s="9">
        <v>77650</v>
      </c>
      <c r="D1117" s="9">
        <v>0</v>
      </c>
      <c r="E1117" s="9">
        <v>2425</v>
      </c>
      <c r="F1117" s="9">
        <v>75225</v>
      </c>
      <c r="G1117" s="9">
        <v>59275</v>
      </c>
      <c r="H1117" s="9">
        <v>15950</v>
      </c>
    </row>
    <row r="1118" spans="1:8" ht="12.75">
      <c r="A1118" s="9" t="s">
        <v>43</v>
      </c>
      <c r="B1118" s="9" t="s">
        <v>102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9" t="s">
        <v>43</v>
      </c>
      <c r="B1119" s="9" t="s">
        <v>54</v>
      </c>
      <c r="C1119" s="9">
        <v>6400</v>
      </c>
      <c r="D1119" s="9">
        <v>0</v>
      </c>
      <c r="E1119" s="9">
        <v>450</v>
      </c>
      <c r="F1119" s="9">
        <v>5950</v>
      </c>
      <c r="G1119" s="9">
        <v>50</v>
      </c>
      <c r="H1119" s="9">
        <v>5900</v>
      </c>
    </row>
    <row r="1120" spans="1:8" ht="12.75">
      <c r="A1120" s="9" t="s">
        <v>90</v>
      </c>
      <c r="B1120" s="9" t="s">
        <v>71</v>
      </c>
      <c r="C1120" s="9">
        <v>0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</row>
    <row r="1121" spans="1:8" ht="12.75">
      <c r="A1121" s="9" t="s">
        <v>42</v>
      </c>
      <c r="B1121" s="9" t="s">
        <v>111</v>
      </c>
      <c r="C1121" s="9">
        <v>5575</v>
      </c>
      <c r="D1121" s="9">
        <v>0</v>
      </c>
      <c r="E1121" s="9">
        <v>75</v>
      </c>
      <c r="F1121" s="9">
        <v>5500</v>
      </c>
      <c r="G1121" s="9">
        <v>200</v>
      </c>
      <c r="H1121" s="9">
        <v>5300</v>
      </c>
    </row>
    <row r="1122" spans="1:8" ht="12.75">
      <c r="A1122" s="9" t="s">
        <v>67</v>
      </c>
      <c r="B1122" s="9" t="s">
        <v>46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19</v>
      </c>
      <c r="B1123" s="9" t="s">
        <v>10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19</v>
      </c>
      <c r="B1124" s="9" t="s">
        <v>12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75</v>
      </c>
      <c r="B1125" s="9" t="s">
        <v>63</v>
      </c>
      <c r="C1125" s="9">
        <v>6825</v>
      </c>
      <c r="D1125" s="9">
        <v>0</v>
      </c>
      <c r="E1125" s="9">
        <v>0</v>
      </c>
      <c r="F1125" s="9">
        <v>6825</v>
      </c>
      <c r="G1125" s="9">
        <v>6600</v>
      </c>
      <c r="H1125" s="9">
        <v>225</v>
      </c>
    </row>
    <row r="1126" spans="1:8" ht="12.75">
      <c r="A1126" s="9" t="s">
        <v>75</v>
      </c>
      <c r="B1126" s="9" t="s">
        <v>1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75</v>
      </c>
      <c r="B1127" s="9" t="s">
        <v>36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75</v>
      </c>
      <c r="B1128" s="9" t="s">
        <v>59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75</v>
      </c>
      <c r="B1129" s="9" t="s">
        <v>69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20</v>
      </c>
      <c r="C1130" s="9">
        <v>39800</v>
      </c>
      <c r="D1130" s="9">
        <v>0</v>
      </c>
      <c r="E1130" s="9">
        <v>625</v>
      </c>
      <c r="F1130" s="9">
        <v>39175</v>
      </c>
      <c r="G1130" s="9">
        <v>25500</v>
      </c>
      <c r="H1130" s="9">
        <v>13675</v>
      </c>
    </row>
    <row r="1131" spans="1:8" ht="12.75">
      <c r="A1131" s="9" t="s">
        <v>75</v>
      </c>
      <c r="B1131" s="9" t="s">
        <v>48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5" customHeight="1">
      <c r="A1133" s="6" t="s">
        <v>66</v>
      </c>
      <c r="B1133" s="6"/>
      <c r="C1133" s="4">
        <f aca="true" t="shared" si="35" ref="C1133:H1133">SUM(C1106:C1131)</f>
        <v>175025</v>
      </c>
      <c r="D1133" s="4">
        <f t="shared" si="35"/>
        <v>0</v>
      </c>
      <c r="E1133" s="4">
        <f t="shared" si="35"/>
        <v>3600</v>
      </c>
      <c r="F1133" s="4">
        <f t="shared" si="35"/>
        <v>171425</v>
      </c>
      <c r="G1133" s="4">
        <f t="shared" si="35"/>
        <v>129075</v>
      </c>
      <c r="H1133" s="4">
        <f t="shared" si="35"/>
        <v>42350</v>
      </c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6" t="s">
        <v>4</v>
      </c>
      <c r="B1135" s="6"/>
      <c r="C1135" s="6">
        <v>0</v>
      </c>
      <c r="D1135" s="6"/>
      <c r="E1135" s="6"/>
      <c r="F1135" s="6">
        <f>F1133-C1133</f>
        <v>-3600</v>
      </c>
      <c r="G1135" s="6"/>
      <c r="H1135" s="6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9.5" customHeight="1">
      <c r="A1138" s="1"/>
      <c r="B1138" s="5" t="s">
        <v>25</v>
      </c>
      <c r="C1138" s="5"/>
      <c r="D1138" s="5"/>
      <c r="E1138" s="5"/>
      <c r="F1138" s="5"/>
      <c r="G1138" s="5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25.5" customHeight="1">
      <c r="A1141" s="7" t="s">
        <v>0</v>
      </c>
      <c r="B1141" s="7" t="s">
        <v>11</v>
      </c>
      <c r="C1141" s="8" t="s">
        <v>88</v>
      </c>
      <c r="D1141" s="8" t="s">
        <v>38</v>
      </c>
      <c r="E1141" s="8" t="s">
        <v>8</v>
      </c>
      <c r="F1141" s="8" t="s">
        <v>51</v>
      </c>
      <c r="G1141" s="8" t="s">
        <v>40</v>
      </c>
      <c r="H1141" s="8" t="s">
        <v>98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9" t="s">
        <v>79</v>
      </c>
      <c r="B1143" s="9" t="s">
        <v>29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82</v>
      </c>
      <c r="B1144" s="9" t="s">
        <v>26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9" t="s">
        <v>3</v>
      </c>
      <c r="B1145" s="9" t="s">
        <v>32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v>0</v>
      </c>
    </row>
    <row r="1146" spans="1:8" ht="12.75">
      <c r="A1146" s="9" t="s">
        <v>3</v>
      </c>
      <c r="B1146" s="9" t="s">
        <v>96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v>0</v>
      </c>
    </row>
    <row r="1147" spans="1:8" ht="12.75">
      <c r="A1147" s="9" t="s">
        <v>52</v>
      </c>
      <c r="B1147" s="9" t="s">
        <v>16</v>
      </c>
      <c r="C1147" s="9">
        <v>40</v>
      </c>
      <c r="D1147" s="9">
        <v>0</v>
      </c>
      <c r="E1147" s="9">
        <v>0</v>
      </c>
      <c r="F1147" s="9">
        <v>40</v>
      </c>
      <c r="G1147" s="9">
        <v>40</v>
      </c>
      <c r="H1147" s="9">
        <v>0</v>
      </c>
    </row>
    <row r="1148" spans="1:8" ht="12.75">
      <c r="A1148" s="9" t="s">
        <v>52</v>
      </c>
      <c r="B1148" s="9" t="s">
        <v>100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v>0</v>
      </c>
    </row>
    <row r="1149" spans="1:8" ht="12.75">
      <c r="A1149" s="9" t="s">
        <v>97</v>
      </c>
      <c r="B1149" s="9" t="s">
        <v>50</v>
      </c>
      <c r="C1149" s="9">
        <v>0</v>
      </c>
      <c r="D1149" s="9">
        <v>0</v>
      </c>
      <c r="E1149" s="9">
        <v>0</v>
      </c>
      <c r="F1149" s="9">
        <v>0</v>
      </c>
      <c r="G1149" s="9">
        <v>0</v>
      </c>
      <c r="H1149" s="9">
        <v>0</v>
      </c>
    </row>
    <row r="1150" spans="1:8" ht="12.75">
      <c r="A1150" s="9" t="s">
        <v>97</v>
      </c>
      <c r="B1150" s="9" t="s">
        <v>5</v>
      </c>
      <c r="C1150" s="9">
        <v>560</v>
      </c>
      <c r="D1150" s="9">
        <v>0</v>
      </c>
      <c r="E1150" s="9">
        <v>5</v>
      </c>
      <c r="F1150" s="9">
        <v>555</v>
      </c>
      <c r="G1150" s="9">
        <v>505</v>
      </c>
      <c r="H1150" s="9">
        <v>50</v>
      </c>
    </row>
    <row r="1151" spans="1:8" ht="12.75">
      <c r="A1151" s="9" t="s">
        <v>92</v>
      </c>
      <c r="B1151" s="9" t="s">
        <v>103</v>
      </c>
      <c r="C1151" s="9">
        <v>0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</row>
    <row r="1152" spans="1:8" ht="12.75">
      <c r="A1152" s="9" t="s">
        <v>92</v>
      </c>
      <c r="B1152" s="9" t="s">
        <v>108</v>
      </c>
      <c r="C1152" s="9">
        <v>0</v>
      </c>
      <c r="D1152" s="9">
        <v>0</v>
      </c>
      <c r="E1152" s="9">
        <v>0</v>
      </c>
      <c r="F1152" s="9">
        <v>0</v>
      </c>
      <c r="G1152" s="9">
        <v>0</v>
      </c>
      <c r="H1152" s="9">
        <v>0</v>
      </c>
    </row>
    <row r="1153" spans="1:8" ht="12.75">
      <c r="A1153" s="9" t="s">
        <v>92</v>
      </c>
      <c r="B1153" s="9" t="s">
        <v>73</v>
      </c>
      <c r="C1153" s="9">
        <v>95</v>
      </c>
      <c r="D1153" s="9">
        <v>0</v>
      </c>
      <c r="E1153" s="9">
        <v>10</v>
      </c>
      <c r="F1153" s="9">
        <v>85</v>
      </c>
      <c r="G1153" s="9">
        <v>50</v>
      </c>
      <c r="H1153" s="9">
        <v>35</v>
      </c>
    </row>
    <row r="1154" spans="1:8" ht="12.75">
      <c r="A1154" s="9" t="s">
        <v>92</v>
      </c>
      <c r="B1154" s="9" t="s">
        <v>9</v>
      </c>
      <c r="C1154" s="9">
        <v>0</v>
      </c>
      <c r="D1154" s="9">
        <v>0</v>
      </c>
      <c r="E1154" s="9">
        <v>0</v>
      </c>
      <c r="F1154" s="9">
        <v>0</v>
      </c>
      <c r="G1154" s="9">
        <v>0</v>
      </c>
      <c r="H1154" s="9">
        <v>0</v>
      </c>
    </row>
    <row r="1155" spans="1:8" ht="12.75">
      <c r="A1155" s="9" t="s">
        <v>78</v>
      </c>
      <c r="B1155" s="9" t="s">
        <v>78</v>
      </c>
      <c r="C1155" s="9">
        <v>200</v>
      </c>
      <c r="D1155" s="9">
        <v>75</v>
      </c>
      <c r="E1155" s="9">
        <v>0</v>
      </c>
      <c r="F1155" s="9">
        <v>275</v>
      </c>
      <c r="G1155" s="9">
        <v>215</v>
      </c>
      <c r="H1155" s="9">
        <v>60</v>
      </c>
    </row>
    <row r="1156" spans="1:8" ht="12.75">
      <c r="A1156" s="9" t="s">
        <v>43</v>
      </c>
      <c r="B1156" s="9" t="s">
        <v>102</v>
      </c>
      <c r="C1156" s="9">
        <v>0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</row>
    <row r="1157" spans="1:8" ht="12.75">
      <c r="A1157" s="9" t="s">
        <v>43</v>
      </c>
      <c r="B1157" s="9" t="s">
        <v>54</v>
      </c>
      <c r="C1157" s="9">
        <v>0</v>
      </c>
      <c r="D1157" s="9">
        <v>0</v>
      </c>
      <c r="E1157" s="9">
        <v>0</v>
      </c>
      <c r="F1157" s="9">
        <v>0</v>
      </c>
      <c r="G1157" s="9">
        <v>0</v>
      </c>
      <c r="H1157" s="9">
        <v>0</v>
      </c>
    </row>
    <row r="1158" spans="1:8" ht="12.75">
      <c r="A1158" s="9" t="s">
        <v>42</v>
      </c>
      <c r="B1158" s="9" t="s">
        <v>111</v>
      </c>
      <c r="C1158" s="9">
        <v>60</v>
      </c>
      <c r="D1158" s="9">
        <v>0</v>
      </c>
      <c r="E1158" s="9">
        <v>0</v>
      </c>
      <c r="F1158" s="9">
        <v>60</v>
      </c>
      <c r="G1158" s="9">
        <v>35</v>
      </c>
      <c r="H1158" s="9">
        <v>25</v>
      </c>
    </row>
    <row r="1159" spans="1:8" ht="12.75">
      <c r="A1159" s="9" t="s">
        <v>19</v>
      </c>
      <c r="B1159" s="9" t="s">
        <v>10</v>
      </c>
      <c r="C1159" s="9">
        <v>0</v>
      </c>
      <c r="D1159" s="9">
        <v>0</v>
      </c>
      <c r="E1159" s="9">
        <v>0</v>
      </c>
      <c r="F1159" s="9">
        <v>0</v>
      </c>
      <c r="G1159" s="9">
        <v>0</v>
      </c>
      <c r="H1159" s="9">
        <v>0</v>
      </c>
    </row>
    <row r="1160" spans="1:8" ht="12.75">
      <c r="A1160" s="9" t="s">
        <v>19</v>
      </c>
      <c r="B1160" s="9" t="s">
        <v>12</v>
      </c>
      <c r="C1160" s="9">
        <v>0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</row>
    <row r="1161" spans="1:8" ht="12.75">
      <c r="A1161" s="9" t="s">
        <v>75</v>
      </c>
      <c r="B1161" s="9" t="s">
        <v>63</v>
      </c>
      <c r="C1161" s="9">
        <v>0</v>
      </c>
      <c r="D1161" s="9">
        <v>0</v>
      </c>
      <c r="E1161" s="9">
        <v>0</v>
      </c>
      <c r="F1161" s="9">
        <v>0</v>
      </c>
      <c r="G1161" s="9">
        <v>0</v>
      </c>
      <c r="H1161" s="9">
        <v>0</v>
      </c>
    </row>
    <row r="1162" spans="1:8" ht="12.75">
      <c r="A1162" s="9" t="s">
        <v>75</v>
      </c>
      <c r="B1162" s="9" t="s">
        <v>59</v>
      </c>
      <c r="C1162" s="9">
        <v>0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</row>
    <row r="1163" spans="1:8" ht="12.75">
      <c r="A1163" s="9" t="s">
        <v>75</v>
      </c>
      <c r="B1163" s="9" t="s">
        <v>69</v>
      </c>
      <c r="C1163" s="9">
        <v>0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</row>
    <row r="1164" spans="1:8" ht="12.75">
      <c r="A1164" s="9" t="s">
        <v>75</v>
      </c>
      <c r="B1164" s="9" t="s">
        <v>20</v>
      </c>
      <c r="C1164" s="9">
        <v>0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5" customHeight="1">
      <c r="A1166" s="6" t="s">
        <v>66</v>
      </c>
      <c r="B1166" s="6"/>
      <c r="C1166" s="4">
        <f aca="true" t="shared" si="36" ref="C1166:H1166">SUM(C1143:C1164)</f>
        <v>955</v>
      </c>
      <c r="D1166" s="4">
        <f t="shared" si="36"/>
        <v>75</v>
      </c>
      <c r="E1166" s="4">
        <f t="shared" si="36"/>
        <v>15</v>
      </c>
      <c r="F1166" s="4">
        <f t="shared" si="36"/>
        <v>1015</v>
      </c>
      <c r="G1166" s="4">
        <f t="shared" si="36"/>
        <v>845</v>
      </c>
      <c r="H1166" s="4">
        <f t="shared" si="36"/>
        <v>170</v>
      </c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6" t="s">
        <v>4</v>
      </c>
      <c r="B1168" s="6"/>
      <c r="C1168" s="6">
        <v>0</v>
      </c>
      <c r="D1168" s="6"/>
      <c r="E1168" s="6"/>
      <c r="F1168" s="6">
        <f>F1166-C1166</f>
        <v>60</v>
      </c>
      <c r="G1168" s="6"/>
      <c r="H1168" s="6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5" t="s">
        <v>94</v>
      </c>
      <c r="C3" s="5"/>
      <c r="D3" s="5"/>
      <c r="E3" s="5"/>
      <c r="F3" s="5"/>
      <c r="G3" s="5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7" t="s">
        <v>0</v>
      </c>
      <c r="B6" s="7" t="s">
        <v>11</v>
      </c>
      <c r="C6" s="8" t="s">
        <v>88</v>
      </c>
      <c r="D6" s="8" t="s">
        <v>38</v>
      </c>
      <c r="E6" s="8" t="s">
        <v>8</v>
      </c>
      <c r="F6" s="8" t="s">
        <v>51</v>
      </c>
      <c r="G6" s="8" t="s">
        <v>40</v>
      </c>
      <c r="H6" s="8" t="s">
        <v>98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52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52</v>
      </c>
      <c r="B11" s="9" t="s">
        <v>100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6" t="s">
        <v>66</v>
      </c>
      <c r="B14" s="6"/>
      <c r="C14" s="4">
        <f aca="true" t="shared" si="0" ref="C14:H14">SUM(C8:C12)</f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5" t="s">
        <v>101</v>
      </c>
      <c r="C20" s="5"/>
      <c r="D20" s="5"/>
      <c r="E20" s="5"/>
      <c r="F20" s="5"/>
      <c r="G20" s="5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7" t="s">
        <v>0</v>
      </c>
      <c r="B23" s="7" t="s">
        <v>11</v>
      </c>
      <c r="C23" s="8" t="s">
        <v>88</v>
      </c>
      <c r="D23" s="8" t="s">
        <v>38</v>
      </c>
      <c r="E23" s="8" t="s">
        <v>8</v>
      </c>
      <c r="F23" s="8" t="s">
        <v>51</v>
      </c>
      <c r="G23" s="8" t="s">
        <v>40</v>
      </c>
      <c r="H23" s="8" t="s">
        <v>98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6" t="s">
        <v>66</v>
      </c>
      <c r="B31" s="6"/>
      <c r="C31" s="4">
        <f aca="true" t="shared" si="1" ref="C31:H31">SUM(C25:C29)</f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5" t="s">
        <v>115</v>
      </c>
      <c r="C37" s="5"/>
      <c r="D37" s="5"/>
      <c r="E37" s="5"/>
      <c r="F37" s="5"/>
      <c r="G37" s="5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7" t="s">
        <v>0</v>
      </c>
      <c r="B40" s="7" t="s">
        <v>11</v>
      </c>
      <c r="C40" s="8" t="s">
        <v>88</v>
      </c>
      <c r="D40" s="8" t="s">
        <v>38</v>
      </c>
      <c r="E40" s="8" t="s">
        <v>8</v>
      </c>
      <c r="F40" s="8" t="s">
        <v>51</v>
      </c>
      <c r="G40" s="8" t="s">
        <v>40</v>
      </c>
      <c r="H40" s="8" t="s">
        <v>98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9" t="s">
        <v>97</v>
      </c>
      <c r="B42" s="9" t="s">
        <v>50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97</v>
      </c>
      <c r="B43" s="9" t="s">
        <v>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78</v>
      </c>
      <c r="B44" s="9" t="s">
        <v>78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5" customHeight="1">
      <c r="A46" s="6" t="s">
        <v>66</v>
      </c>
      <c r="B46" s="6"/>
      <c r="C46" s="4">
        <f aca="true" t="shared" si="2" ref="C46:H46">SUM(C42:C44)</f>
        <v>0</v>
      </c>
      <c r="D46" s="4">
        <f t="shared" si="2"/>
        <v>0</v>
      </c>
      <c r="E46" s="4">
        <f t="shared" si="2"/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9.5" customHeight="1">
      <c r="A52" s="1"/>
      <c r="B52" s="5" t="s">
        <v>87</v>
      </c>
      <c r="C52" s="5"/>
      <c r="D52" s="5"/>
      <c r="E52" s="5"/>
      <c r="F52" s="5"/>
      <c r="G52" s="5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25.5" customHeight="1">
      <c r="A55" s="7" t="s">
        <v>0</v>
      </c>
      <c r="B55" s="7" t="s">
        <v>11</v>
      </c>
      <c r="C55" s="8" t="s">
        <v>88</v>
      </c>
      <c r="D55" s="8" t="s">
        <v>38</v>
      </c>
      <c r="E55" s="8" t="s">
        <v>8</v>
      </c>
      <c r="F55" s="8" t="s">
        <v>51</v>
      </c>
      <c r="G55" s="8" t="s">
        <v>40</v>
      </c>
      <c r="H55" s="8" t="s">
        <v>98</v>
      </c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9" t="s">
        <v>79</v>
      </c>
      <c r="B57" s="9" t="s">
        <v>29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82</v>
      </c>
      <c r="B58" s="9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92</v>
      </c>
      <c r="B59" s="9" t="s">
        <v>108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92</v>
      </c>
      <c r="B60" s="9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3" t="s">
        <v>66</v>
      </c>
      <c r="B62" s="3"/>
      <c r="C62" s="2">
        <f aca="true" t="shared" si="3" ref="C62:H62">SUM(C57:C60)</f>
        <v>0</v>
      </c>
      <c r="D62" s="2">
        <f t="shared" si="3"/>
        <v>0</v>
      </c>
      <c r="E62" s="2">
        <f t="shared" si="3"/>
        <v>0</v>
      </c>
      <c r="F62" s="2">
        <f t="shared" si="3"/>
        <v>0</v>
      </c>
      <c r="G62" s="2">
        <f t="shared" si="3"/>
        <v>0</v>
      </c>
      <c r="H62" s="2">
        <f t="shared" si="3"/>
        <v>0</v>
      </c>
    </row>
    <row r="64" spans="1:8" ht="12.75">
      <c r="A64" s="3" t="s">
        <v>4</v>
      </c>
      <c r="B64" s="3"/>
      <c r="C64" s="3">
        <v>0</v>
      </c>
      <c r="D64" s="3"/>
      <c r="E64" s="3"/>
      <c r="F64" s="3">
        <f>F62-C62</f>
        <v>0</v>
      </c>
      <c r="G64" s="3"/>
      <c r="H64" s="3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5" t="s">
        <v>110</v>
      </c>
      <c r="C3" s="5"/>
      <c r="D3" s="5"/>
      <c r="E3" s="5"/>
      <c r="F3" s="5"/>
      <c r="G3" s="5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7" t="s">
        <v>0</v>
      </c>
      <c r="B6" s="7" t="s">
        <v>11</v>
      </c>
      <c r="C6" s="8" t="s">
        <v>88</v>
      </c>
      <c r="D6" s="8" t="s">
        <v>38</v>
      </c>
      <c r="E6" s="8" t="s">
        <v>8</v>
      </c>
      <c r="F6" s="8" t="s">
        <v>51</v>
      </c>
      <c r="G6" s="8" t="s">
        <v>40</v>
      </c>
      <c r="H6" s="8" t="s">
        <v>98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52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52</v>
      </c>
      <c r="B11" s="9" t="s">
        <v>100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6" t="s">
        <v>66</v>
      </c>
      <c r="B14" s="6"/>
      <c r="C14" s="4">
        <f aca="true" t="shared" si="0" ref="C14:H14">SUM(C8:C12)</f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5" t="s">
        <v>99</v>
      </c>
      <c r="C20" s="5"/>
      <c r="D20" s="5"/>
      <c r="E20" s="5"/>
      <c r="F20" s="5"/>
      <c r="G20" s="5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7" t="s">
        <v>0</v>
      </c>
      <c r="B23" s="7" t="s">
        <v>11</v>
      </c>
      <c r="C23" s="8" t="s">
        <v>88</v>
      </c>
      <c r="D23" s="8" t="s">
        <v>38</v>
      </c>
      <c r="E23" s="8" t="s">
        <v>8</v>
      </c>
      <c r="F23" s="8" t="s">
        <v>51</v>
      </c>
      <c r="G23" s="8" t="s">
        <v>40</v>
      </c>
      <c r="H23" s="8" t="s">
        <v>98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9" t="s">
        <v>21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21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52</v>
      </c>
      <c r="B27" s="9" t="s">
        <v>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52</v>
      </c>
      <c r="B28" s="9" t="s">
        <v>100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6" t="s">
        <v>66</v>
      </c>
      <c r="B31" s="6"/>
      <c r="C31" s="4">
        <f aca="true" t="shared" si="1" ref="C31:H31">SUM(C25:C29)</f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5" t="s">
        <v>24</v>
      </c>
      <c r="C37" s="5"/>
      <c r="D37" s="5"/>
      <c r="E37" s="5"/>
      <c r="F37" s="5"/>
      <c r="G37" s="5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7" t="s">
        <v>0</v>
      </c>
      <c r="B40" s="7" t="s">
        <v>11</v>
      </c>
      <c r="C40" s="8" t="s">
        <v>88</v>
      </c>
      <c r="D40" s="8" t="s">
        <v>38</v>
      </c>
      <c r="E40" s="8" t="s">
        <v>8</v>
      </c>
      <c r="F40" s="8" t="s">
        <v>51</v>
      </c>
      <c r="G40" s="8" t="s">
        <v>40</v>
      </c>
      <c r="H40" s="8" t="s">
        <v>98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9" t="s">
        <v>21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21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52</v>
      </c>
      <c r="B44" s="9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52</v>
      </c>
      <c r="B45" s="9" t="s">
        <v>100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6" t="s">
        <v>66</v>
      </c>
      <c r="B48" s="6"/>
      <c r="C48" s="4">
        <f aca="true" t="shared" si="2" ref="C48:H48">SUM(C42:C46)</f>
        <v>0</v>
      </c>
      <c r="D48" s="4">
        <f t="shared" si="2"/>
        <v>0</v>
      </c>
      <c r="E48" s="4">
        <f t="shared" si="2"/>
        <v>0</v>
      </c>
      <c r="F48" s="4">
        <f t="shared" si="2"/>
        <v>0</v>
      </c>
      <c r="G48" s="4">
        <f t="shared" si="2"/>
        <v>0</v>
      </c>
      <c r="H48" s="4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5" t="s">
        <v>112</v>
      </c>
      <c r="C54" s="5"/>
      <c r="D54" s="5"/>
      <c r="E54" s="5"/>
      <c r="F54" s="5"/>
      <c r="G54" s="5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7" t="s">
        <v>0</v>
      </c>
      <c r="B57" s="7" t="s">
        <v>11</v>
      </c>
      <c r="C57" s="8" t="s">
        <v>88</v>
      </c>
      <c r="D57" s="8" t="s">
        <v>38</v>
      </c>
      <c r="E57" s="8" t="s">
        <v>8</v>
      </c>
      <c r="F57" s="8" t="s">
        <v>51</v>
      </c>
      <c r="G57" s="8" t="s">
        <v>40</v>
      </c>
      <c r="H57" s="8" t="s">
        <v>98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20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6" t="s">
        <v>66</v>
      </c>
      <c r="B65" s="6"/>
      <c r="C65" s="4">
        <f aca="true" t="shared" si="3" ref="C65:H65">SUM(C59:C63)</f>
        <v>0</v>
      </c>
      <c r="D65" s="4">
        <f t="shared" si="3"/>
        <v>0</v>
      </c>
      <c r="E65" s="4">
        <f t="shared" si="3"/>
        <v>0</v>
      </c>
      <c r="F65" s="4">
        <f t="shared" si="3"/>
        <v>0</v>
      </c>
      <c r="G65" s="4">
        <f t="shared" si="3"/>
        <v>0</v>
      </c>
      <c r="H65" s="4">
        <f t="shared" si="3"/>
        <v>0</v>
      </c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9.5" customHeight="1">
      <c r="A71" s="1"/>
      <c r="B71" s="5" t="s">
        <v>41</v>
      </c>
      <c r="C71" s="5"/>
      <c r="D71" s="5"/>
      <c r="E71" s="5"/>
      <c r="F71" s="5"/>
      <c r="G71" s="5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25.5" customHeight="1">
      <c r="A74" s="7" t="s">
        <v>0</v>
      </c>
      <c r="B74" s="7" t="s">
        <v>11</v>
      </c>
      <c r="C74" s="8" t="s">
        <v>88</v>
      </c>
      <c r="D74" s="8" t="s">
        <v>38</v>
      </c>
      <c r="E74" s="8" t="s">
        <v>8</v>
      </c>
      <c r="F74" s="8" t="s">
        <v>51</v>
      </c>
      <c r="G74" s="8" t="s">
        <v>40</v>
      </c>
      <c r="H74" s="8" t="s">
        <v>98</v>
      </c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9" t="s">
        <v>75</v>
      </c>
      <c r="B76" s="9" t="s">
        <v>63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75</v>
      </c>
      <c r="B77" s="9" t="s">
        <v>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36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69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20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6" t="s">
        <v>66</v>
      </c>
      <c r="B82" s="6"/>
      <c r="C82" s="4">
        <f aca="true" t="shared" si="4" ref="C82:H82">SUM(C76:C80)</f>
        <v>0</v>
      </c>
      <c r="D82" s="4">
        <f t="shared" si="4"/>
        <v>0</v>
      </c>
      <c r="E82" s="4">
        <f t="shared" si="4"/>
        <v>0</v>
      </c>
      <c r="F82" s="4">
        <f t="shared" si="4"/>
        <v>0</v>
      </c>
      <c r="G82" s="4">
        <f t="shared" si="4"/>
        <v>0</v>
      </c>
      <c r="H82" s="4">
        <f t="shared" si="4"/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9.5" customHeight="1">
      <c r="A88" s="1"/>
      <c r="B88" s="5" t="s">
        <v>65</v>
      </c>
      <c r="C88" s="5"/>
      <c r="D88" s="5"/>
      <c r="E88" s="5"/>
      <c r="F88" s="5"/>
      <c r="G88" s="5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25.5" customHeight="1">
      <c r="A91" s="7" t="s">
        <v>0</v>
      </c>
      <c r="B91" s="7" t="s">
        <v>11</v>
      </c>
      <c r="C91" s="8" t="s">
        <v>88</v>
      </c>
      <c r="D91" s="8" t="s">
        <v>38</v>
      </c>
      <c r="E91" s="8" t="s">
        <v>8</v>
      </c>
      <c r="F91" s="8" t="s">
        <v>51</v>
      </c>
      <c r="G91" s="8" t="s">
        <v>40</v>
      </c>
      <c r="H91" s="8" t="s">
        <v>98</v>
      </c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9" t="s">
        <v>75</v>
      </c>
      <c r="B93" s="9" t="s">
        <v>63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75</v>
      </c>
      <c r="B94" s="9" t="s">
        <v>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75</v>
      </c>
      <c r="B95" s="9" t="s">
        <v>36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69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20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6" t="s">
        <v>66</v>
      </c>
      <c r="B99" s="6"/>
      <c r="C99" s="4">
        <f aca="true" t="shared" si="5" ref="C99:H99">SUM(C93:C97)</f>
        <v>0</v>
      </c>
      <c r="D99" s="4">
        <f t="shared" si="5"/>
        <v>0</v>
      </c>
      <c r="E99" s="4">
        <f t="shared" si="5"/>
        <v>0</v>
      </c>
      <c r="F99" s="4">
        <f t="shared" si="5"/>
        <v>0</v>
      </c>
      <c r="G99" s="4">
        <f t="shared" si="5"/>
        <v>0</v>
      </c>
      <c r="H99" s="4">
        <f t="shared" si="5"/>
        <v>0</v>
      </c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9.5" customHeight="1">
      <c r="A105" s="1"/>
      <c r="B105" s="5" t="s">
        <v>77</v>
      </c>
      <c r="C105" s="5"/>
      <c r="D105" s="5"/>
      <c r="E105" s="5"/>
      <c r="F105" s="5"/>
      <c r="G105" s="5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25.5" customHeight="1">
      <c r="A108" s="7" t="s">
        <v>0</v>
      </c>
      <c r="B108" s="7" t="s">
        <v>11</v>
      </c>
      <c r="C108" s="8" t="s">
        <v>88</v>
      </c>
      <c r="D108" s="8" t="s">
        <v>38</v>
      </c>
      <c r="E108" s="8" t="s">
        <v>8</v>
      </c>
      <c r="F108" s="8" t="s">
        <v>51</v>
      </c>
      <c r="G108" s="8" t="s">
        <v>40</v>
      </c>
      <c r="H108" s="8" t="s">
        <v>98</v>
      </c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9" t="s">
        <v>97</v>
      </c>
      <c r="B110" s="9" t="s">
        <v>50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97</v>
      </c>
      <c r="B111" s="9" t="s">
        <v>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78</v>
      </c>
      <c r="B112" s="9" t="s">
        <v>78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6" t="s">
        <v>66</v>
      </c>
      <c r="B114" s="6"/>
      <c r="C114" s="4">
        <f aca="true" t="shared" si="6" ref="C114:H114">SUM(C110:C112)</f>
        <v>0</v>
      </c>
      <c r="D114" s="4">
        <f t="shared" si="6"/>
        <v>0</v>
      </c>
      <c r="E114" s="4">
        <f t="shared" si="6"/>
        <v>0</v>
      </c>
      <c r="F114" s="4">
        <f t="shared" si="6"/>
        <v>0</v>
      </c>
      <c r="G114" s="4">
        <f t="shared" si="6"/>
        <v>0</v>
      </c>
      <c r="H114" s="4">
        <f t="shared" si="6"/>
        <v>0</v>
      </c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9.5" customHeight="1">
      <c r="A120" s="1"/>
      <c r="B120" s="5" t="s">
        <v>37</v>
      </c>
      <c r="C120" s="5"/>
      <c r="D120" s="5"/>
      <c r="E120" s="5"/>
      <c r="F120" s="5"/>
      <c r="G120" s="5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25.5" customHeight="1">
      <c r="A123" s="7" t="s">
        <v>0</v>
      </c>
      <c r="B123" s="7" t="s">
        <v>11</v>
      </c>
      <c r="C123" s="8" t="s">
        <v>88</v>
      </c>
      <c r="D123" s="8" t="s">
        <v>38</v>
      </c>
      <c r="E123" s="8" t="s">
        <v>8</v>
      </c>
      <c r="F123" s="8" t="s">
        <v>51</v>
      </c>
      <c r="G123" s="8" t="s">
        <v>40</v>
      </c>
      <c r="H123" s="8" t="s">
        <v>98</v>
      </c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9" t="s">
        <v>97</v>
      </c>
      <c r="B125" s="9" t="s">
        <v>50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97</v>
      </c>
      <c r="B126" s="9" t="s">
        <v>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78</v>
      </c>
      <c r="B127" s="9" t="s">
        <v>78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6" t="s">
        <v>66</v>
      </c>
      <c r="B129" s="6"/>
      <c r="C129" s="4">
        <f aca="true" t="shared" si="7" ref="C129:H129">SUM(C125:C127)</f>
        <v>0</v>
      </c>
      <c r="D129" s="4">
        <f t="shared" si="7"/>
        <v>0</v>
      </c>
      <c r="E129" s="4">
        <f t="shared" si="7"/>
        <v>0</v>
      </c>
      <c r="F129" s="4">
        <f t="shared" si="7"/>
        <v>0</v>
      </c>
      <c r="G129" s="4">
        <f t="shared" si="7"/>
        <v>0</v>
      </c>
      <c r="H129" s="4">
        <f t="shared" si="7"/>
        <v>0</v>
      </c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9.5" customHeight="1">
      <c r="A135" s="1"/>
      <c r="B135" s="5" t="s">
        <v>106</v>
      </c>
      <c r="C135" s="5"/>
      <c r="D135" s="5"/>
      <c r="E135" s="5"/>
      <c r="F135" s="5"/>
      <c r="G135" s="5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25.5" customHeight="1">
      <c r="A138" s="7" t="s">
        <v>0</v>
      </c>
      <c r="B138" s="7" t="s">
        <v>11</v>
      </c>
      <c r="C138" s="8" t="s">
        <v>88</v>
      </c>
      <c r="D138" s="8" t="s">
        <v>38</v>
      </c>
      <c r="E138" s="8" t="s">
        <v>8</v>
      </c>
      <c r="F138" s="8" t="s">
        <v>51</v>
      </c>
      <c r="G138" s="8" t="s">
        <v>40</v>
      </c>
      <c r="H138" s="8" t="s">
        <v>98</v>
      </c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9" t="s">
        <v>97</v>
      </c>
      <c r="B140" s="9" t="s">
        <v>50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97</v>
      </c>
      <c r="B141" s="9" t="s">
        <v>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78</v>
      </c>
      <c r="B142" s="9" t="s">
        <v>78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5" customHeight="1">
      <c r="A144" s="6" t="s">
        <v>66</v>
      </c>
      <c r="B144" s="6"/>
      <c r="C144" s="4">
        <f aca="true" t="shared" si="8" ref="C144:H144">SUM(C140:C142)</f>
        <v>0</v>
      </c>
      <c r="D144" s="4">
        <f t="shared" si="8"/>
        <v>0</v>
      </c>
      <c r="E144" s="4">
        <f t="shared" si="8"/>
        <v>0</v>
      </c>
      <c r="F144" s="4">
        <f t="shared" si="8"/>
        <v>0</v>
      </c>
      <c r="G144" s="4">
        <f t="shared" si="8"/>
        <v>0</v>
      </c>
      <c r="H144" s="4">
        <f t="shared" si="8"/>
        <v>0</v>
      </c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9.5" customHeight="1">
      <c r="A150" s="1"/>
      <c r="B150" s="5" t="s">
        <v>81</v>
      </c>
      <c r="C150" s="5"/>
      <c r="D150" s="5"/>
      <c r="E150" s="5"/>
      <c r="F150" s="5"/>
      <c r="G150" s="5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25.5" customHeight="1">
      <c r="A153" s="7" t="s">
        <v>0</v>
      </c>
      <c r="B153" s="7" t="s">
        <v>11</v>
      </c>
      <c r="C153" s="8" t="s">
        <v>88</v>
      </c>
      <c r="D153" s="8" t="s">
        <v>38</v>
      </c>
      <c r="E153" s="8" t="s">
        <v>8</v>
      </c>
      <c r="F153" s="8" t="s">
        <v>51</v>
      </c>
      <c r="G153" s="8" t="s">
        <v>40</v>
      </c>
      <c r="H153" s="8" t="s">
        <v>98</v>
      </c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9" t="s">
        <v>79</v>
      </c>
      <c r="B155" s="9" t="s">
        <v>29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82</v>
      </c>
      <c r="B156" s="9" t="s">
        <v>26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92</v>
      </c>
      <c r="B157" s="9" t="s">
        <v>108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92</v>
      </c>
      <c r="B158" s="9" t="s">
        <v>73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5" customHeight="1">
      <c r="A160" s="6" t="s">
        <v>66</v>
      </c>
      <c r="B160" s="6"/>
      <c r="C160" s="4">
        <f aca="true" t="shared" si="9" ref="C160:H160">SUM(C155:C158)</f>
        <v>0</v>
      </c>
      <c r="D160" s="4">
        <f t="shared" si="9"/>
        <v>0</v>
      </c>
      <c r="E160" s="4">
        <f t="shared" si="9"/>
        <v>0</v>
      </c>
      <c r="F160" s="4">
        <f t="shared" si="9"/>
        <v>0</v>
      </c>
      <c r="G160" s="4">
        <f t="shared" si="9"/>
        <v>0</v>
      </c>
      <c r="H160" s="4">
        <f t="shared" si="9"/>
        <v>0</v>
      </c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6" t="s">
        <v>4</v>
      </c>
      <c r="B162" s="6"/>
      <c r="C162" s="6">
        <v>0</v>
      </c>
      <c r="D162" s="6"/>
      <c r="E162" s="6"/>
      <c r="F162" s="6">
        <f>F160-C160</f>
        <v>0</v>
      </c>
      <c r="G162" s="6"/>
      <c r="H162" s="6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9.5" customHeight="1">
      <c r="A166" s="1"/>
      <c r="B166" s="5" t="s">
        <v>93</v>
      </c>
      <c r="C166" s="5"/>
      <c r="D166" s="5"/>
      <c r="E166" s="5"/>
      <c r="F166" s="5"/>
      <c r="G166" s="5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25.5" customHeight="1">
      <c r="A169" s="7" t="s">
        <v>0</v>
      </c>
      <c r="B169" s="7" t="s">
        <v>11</v>
      </c>
      <c r="C169" s="8" t="s">
        <v>88</v>
      </c>
      <c r="D169" s="8" t="s">
        <v>38</v>
      </c>
      <c r="E169" s="8" t="s">
        <v>8</v>
      </c>
      <c r="F169" s="8" t="s">
        <v>51</v>
      </c>
      <c r="G169" s="8" t="s">
        <v>40</v>
      </c>
      <c r="H169" s="8" t="s">
        <v>98</v>
      </c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9" t="s">
        <v>79</v>
      </c>
      <c r="B171" s="9" t="s">
        <v>29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82</v>
      </c>
      <c r="B172" s="9" t="s">
        <v>26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92</v>
      </c>
      <c r="B173" s="9" t="s">
        <v>108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92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5" customHeight="1">
      <c r="A176" s="6" t="s">
        <v>66</v>
      </c>
      <c r="B176" s="6"/>
      <c r="C176" s="4">
        <f aca="true" t="shared" si="10" ref="C176:H176">SUM(C171:C174)</f>
        <v>0</v>
      </c>
      <c r="D176" s="4">
        <f t="shared" si="10"/>
        <v>0</v>
      </c>
      <c r="E176" s="4">
        <f t="shared" si="10"/>
        <v>0</v>
      </c>
      <c r="F176" s="4">
        <f t="shared" si="10"/>
        <v>0</v>
      </c>
      <c r="G176" s="4">
        <f t="shared" si="10"/>
        <v>0</v>
      </c>
      <c r="H176" s="4">
        <f t="shared" si="10"/>
        <v>0</v>
      </c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6" t="s">
        <v>4</v>
      </c>
      <c r="B178" s="6"/>
      <c r="C178" s="6">
        <v>0</v>
      </c>
      <c r="D178" s="6"/>
      <c r="E178" s="6"/>
      <c r="F178" s="6">
        <f>F176-C176</f>
        <v>0</v>
      </c>
      <c r="G178" s="6"/>
      <c r="H178" s="6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9.5" customHeight="1">
      <c r="A182" s="1"/>
      <c r="B182" s="5" t="s">
        <v>113</v>
      </c>
      <c r="C182" s="5"/>
      <c r="D182" s="5"/>
      <c r="E182" s="5"/>
      <c r="F182" s="5"/>
      <c r="G182" s="5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25.5" customHeight="1">
      <c r="A185" s="7" t="s">
        <v>0</v>
      </c>
      <c r="B185" s="7" t="s">
        <v>11</v>
      </c>
      <c r="C185" s="8" t="s">
        <v>88</v>
      </c>
      <c r="D185" s="8" t="s">
        <v>38</v>
      </c>
      <c r="E185" s="8" t="s">
        <v>8</v>
      </c>
      <c r="F185" s="8" t="s">
        <v>51</v>
      </c>
      <c r="G185" s="8" t="s">
        <v>40</v>
      </c>
      <c r="H185" s="8" t="s">
        <v>98</v>
      </c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9" t="s">
        <v>79</v>
      </c>
      <c r="B187" s="9" t="s">
        <v>29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82</v>
      </c>
      <c r="B188" s="9" t="s">
        <v>26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92</v>
      </c>
      <c r="B189" s="9" t="s">
        <v>108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92</v>
      </c>
      <c r="B190" s="9" t="s">
        <v>73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5" customHeight="1">
      <c r="A192" s="3" t="s">
        <v>66</v>
      </c>
      <c r="B192" s="3"/>
      <c r="C192" s="2">
        <f aca="true" t="shared" si="11" ref="C192:H192">SUM(C187:C190)</f>
        <v>0</v>
      </c>
      <c r="D192" s="2">
        <f t="shared" si="11"/>
        <v>0</v>
      </c>
      <c r="E192" s="2">
        <f t="shared" si="11"/>
        <v>0</v>
      </c>
      <c r="F192" s="2">
        <f t="shared" si="11"/>
        <v>0</v>
      </c>
      <c r="G192" s="2">
        <f t="shared" si="11"/>
        <v>0</v>
      </c>
      <c r="H192" s="2">
        <f t="shared" si="11"/>
        <v>0</v>
      </c>
    </row>
    <row r="194" spans="1:8" ht="12.75">
      <c r="A194" s="3" t="s">
        <v>4</v>
      </c>
      <c r="B194" s="3"/>
      <c r="C194" s="3">
        <v>0</v>
      </c>
      <c r="D194" s="3"/>
      <c r="E194" s="3"/>
      <c r="F194" s="3">
        <f>F192-C192</f>
        <v>0</v>
      </c>
      <c r="G194" s="3"/>
      <c r="H194" s="3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