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<sst xmlns="http://schemas.openxmlformats.org/spreadsheetml/2006/main" count="2738" uniqueCount="120">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</sst>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3320</v>
      </c>
      <c r="D7" s="9">
        <v>0</v>
      </c>
      <c r="E7" s="9">
        <v>0</v>
      </c>
      <c r="F7" s="9">
        <v>3320</v>
      </c>
      <c r="G7" s="9">
        <v>3220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2300</v>
      </c>
      <c r="D12" s="9">
        <v>0</v>
      </c>
      <c r="E12" s="9">
        <v>0</v>
      </c>
      <c r="F12" s="9">
        <v>2300</v>
      </c>
      <c r="G12" s="9">
        <v>2140</v>
      </c>
      <c r="H12" s="9">
        <v>160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6240</v>
      </c>
      <c r="D22" s="9">
        <v>0</v>
      </c>
      <c r="E22" s="9">
        <v>0</v>
      </c>
      <c r="F22" s="9">
        <v>6240</v>
      </c>
      <c r="G22" s="9">
        <v>6100</v>
      </c>
      <c r="H22" s="9">
        <v>140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12660</v>
      </c>
      <c r="D29" s="7">
        <f t="shared" si="0"/>
        <v>0</v>
      </c>
      <c r="E29" s="7">
        <f t="shared" si="0"/>
        <v>0</v>
      </c>
      <c r="F29" s="7">
        <f t="shared" si="0"/>
        <v>12660</v>
      </c>
      <c r="G29" s="7">
        <f t="shared" si="0"/>
        <v>12260</v>
      </c>
      <c r="H29" s="7">
        <f t="shared" si="0"/>
        <v>400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429</v>
      </c>
      <c r="D40" s="9">
        <v>0</v>
      </c>
      <c r="E40" s="9">
        <v>0</v>
      </c>
      <c r="F40" s="9">
        <v>429</v>
      </c>
      <c r="G40" s="9">
        <v>267</v>
      </c>
      <c r="H40" s="9">
        <v>162</v>
      </c>
    </row>
    <row r="41" spans="1:8" ht="12" customHeight="1">
      <c r="A41" s="9" t="s">
        <v>77</v>
      </c>
      <c r="B41" s="9" t="s">
        <v>77</v>
      </c>
      <c r="C41" s="9">
        <v>174</v>
      </c>
      <c r="D41" s="9">
        <v>0</v>
      </c>
      <c r="E41" s="9">
        <v>0</v>
      </c>
      <c r="F41" s="9">
        <v>174</v>
      </c>
      <c r="G41" s="9">
        <v>151</v>
      </c>
      <c r="H41" s="9">
        <v>23</v>
      </c>
    </row>
    <row r="42" spans="1:8" ht="12" customHeight="1">
      <c r="A42" s="9" t="s">
        <v>74</v>
      </c>
      <c r="B42" s="9" t="s">
        <v>62</v>
      </c>
      <c r="C42" s="9">
        <v>130</v>
      </c>
      <c r="D42" s="9">
        <v>0</v>
      </c>
      <c r="E42" s="9">
        <v>0</v>
      </c>
      <c r="F42" s="9">
        <v>130</v>
      </c>
      <c r="G42" s="9">
        <v>91</v>
      </c>
      <c r="H42" s="9">
        <v>39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742</v>
      </c>
      <c r="D44" s="7">
        <f t="shared" si="1"/>
        <v>0</v>
      </c>
      <c r="E44" s="7">
        <f t="shared" si="1"/>
        <v>0</v>
      </c>
      <c r="F44" s="7">
        <f t="shared" si="1"/>
        <v>742</v>
      </c>
      <c r="G44" s="7">
        <f t="shared" si="1"/>
        <v>518</v>
      </c>
      <c r="H44" s="7">
        <f t="shared" si="1"/>
        <v>224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0</v>
      </c>
      <c r="D46" s="4"/>
      <c r="E46" s="4"/>
      <c r="F46" s="4">
        <f>F44-C44</f>
        <v>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5750</v>
      </c>
      <c r="D58" s="9">
        <v>0</v>
      </c>
      <c r="E58" s="9">
        <v>0</v>
      </c>
      <c r="F58" s="9">
        <v>5750</v>
      </c>
      <c r="G58" s="9">
        <v>800</v>
      </c>
      <c r="H58" s="9">
        <v>4950</v>
      </c>
    </row>
    <row r="59" spans="1:8" ht="12" customHeight="1">
      <c r="A59" s="9" t="s">
        <v>50</v>
      </c>
      <c r="B59" s="9" t="s">
        <v>101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150</v>
      </c>
      <c r="D61" s="9">
        <v>0</v>
      </c>
      <c r="E61" s="9">
        <v>0</v>
      </c>
      <c r="F61" s="9">
        <v>150</v>
      </c>
      <c r="G61" s="9">
        <v>125</v>
      </c>
      <c r="H61" s="9">
        <v>25</v>
      </c>
    </row>
    <row r="62" spans="1:8" ht="12" customHeight="1">
      <c r="A62" s="9" t="s">
        <v>98</v>
      </c>
      <c r="B62" s="9" t="s">
        <v>4</v>
      </c>
      <c r="C62" s="9">
        <v>1125</v>
      </c>
      <c r="D62" s="9">
        <v>0</v>
      </c>
      <c r="E62" s="9">
        <v>0</v>
      </c>
      <c r="F62" s="9">
        <v>1125</v>
      </c>
      <c r="G62" s="9">
        <v>0</v>
      </c>
      <c r="H62" s="9">
        <v>1125</v>
      </c>
    </row>
    <row r="63" spans="1:8" ht="12" customHeight="1">
      <c r="A63" s="9" t="s">
        <v>93</v>
      </c>
      <c r="B63" s="9" t="s">
        <v>111</v>
      </c>
      <c r="C63" s="9">
        <v>50</v>
      </c>
      <c r="D63" s="9">
        <v>0</v>
      </c>
      <c r="E63" s="9">
        <v>0</v>
      </c>
      <c r="F63" s="9">
        <v>50</v>
      </c>
      <c r="G63" s="9">
        <v>50</v>
      </c>
      <c r="H63" s="9">
        <v>0</v>
      </c>
    </row>
    <row r="64" spans="1:8" ht="12" customHeight="1">
      <c r="A64" s="9" t="s">
        <v>93</v>
      </c>
      <c r="B64" s="9" t="s">
        <v>72</v>
      </c>
      <c r="C64" s="9">
        <v>9075</v>
      </c>
      <c r="D64" s="9">
        <v>0</v>
      </c>
      <c r="E64" s="9">
        <v>0</v>
      </c>
      <c r="F64" s="9">
        <v>9075</v>
      </c>
      <c r="G64" s="9">
        <v>2700</v>
      </c>
      <c r="H64" s="9">
        <v>6375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50</v>
      </c>
      <c r="H65" s="9">
        <v>25</v>
      </c>
    </row>
    <row r="66" spans="1:8" ht="12" customHeight="1">
      <c r="A66" s="9" t="s">
        <v>77</v>
      </c>
      <c r="B66" s="9" t="s">
        <v>77</v>
      </c>
      <c r="C66" s="9">
        <v>7550</v>
      </c>
      <c r="D66" s="9">
        <v>0</v>
      </c>
      <c r="E66" s="9">
        <v>0</v>
      </c>
      <c r="F66" s="9">
        <v>7550</v>
      </c>
      <c r="G66" s="9">
        <v>1825</v>
      </c>
      <c r="H66" s="9">
        <v>5725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0</v>
      </c>
      <c r="H68" s="9">
        <v>25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16150</v>
      </c>
      <c r="D70" s="9">
        <v>0</v>
      </c>
      <c r="E70" s="9">
        <v>0</v>
      </c>
      <c r="F70" s="9">
        <v>16150</v>
      </c>
      <c r="G70" s="9">
        <v>25</v>
      </c>
      <c r="H70" s="9">
        <v>16125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275</v>
      </c>
      <c r="D72" s="9">
        <v>0</v>
      </c>
      <c r="E72" s="9">
        <v>0</v>
      </c>
      <c r="F72" s="9">
        <v>275</v>
      </c>
      <c r="G72" s="9">
        <v>0</v>
      </c>
      <c r="H72" s="9">
        <v>275</v>
      </c>
    </row>
    <row r="73" spans="1:8" ht="12" customHeight="1">
      <c r="A73" s="9" t="s">
        <v>18</v>
      </c>
      <c r="B73" s="9" t="s">
        <v>11</v>
      </c>
      <c r="C73" s="9">
        <v>375</v>
      </c>
      <c r="D73" s="9">
        <v>0</v>
      </c>
      <c r="E73" s="9">
        <v>0</v>
      </c>
      <c r="F73" s="9">
        <v>375</v>
      </c>
      <c r="G73" s="9">
        <v>25</v>
      </c>
      <c r="H73" s="9">
        <v>350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38875</v>
      </c>
      <c r="D75" s="9">
        <v>0</v>
      </c>
      <c r="E75" s="9">
        <v>75</v>
      </c>
      <c r="F75" s="9">
        <v>38800</v>
      </c>
      <c r="G75" s="9">
        <v>38100</v>
      </c>
      <c r="H75" s="9">
        <v>700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0</v>
      </c>
      <c r="H76" s="9">
        <v>25</v>
      </c>
    </row>
    <row r="77" spans="1:8" ht="12" customHeight="1">
      <c r="A77" s="9" t="s">
        <v>74</v>
      </c>
      <c r="B77" s="9" t="s">
        <v>19</v>
      </c>
      <c r="C77" s="9">
        <v>57725</v>
      </c>
      <c r="D77" s="9">
        <v>0</v>
      </c>
      <c r="E77" s="9">
        <v>1000</v>
      </c>
      <c r="F77" s="9">
        <v>56725</v>
      </c>
      <c r="G77" s="9">
        <v>36000</v>
      </c>
      <c r="H77" s="9">
        <v>20725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137325</v>
      </c>
      <c r="D81" s="7">
        <f t="shared" si="2"/>
        <v>0</v>
      </c>
      <c r="E81" s="7">
        <f t="shared" si="2"/>
        <v>1075</v>
      </c>
      <c r="F81" s="7">
        <f t="shared" si="2"/>
        <v>136250</v>
      </c>
      <c r="G81" s="7">
        <f t="shared" si="2"/>
        <v>79800</v>
      </c>
      <c r="H81" s="7">
        <f t="shared" si="2"/>
        <v>56450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-525</v>
      </c>
      <c r="D83" s="4"/>
      <c r="E83" s="4"/>
      <c r="F83" s="4">
        <f>F81-C81</f>
        <v>-1075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31925</v>
      </c>
      <c r="D91" s="9">
        <v>0</v>
      </c>
      <c r="E91" s="9">
        <v>0</v>
      </c>
      <c r="F91" s="9">
        <v>31925</v>
      </c>
      <c r="G91" s="9">
        <v>31925</v>
      </c>
      <c r="H91" s="9">
        <v>0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6025</v>
      </c>
      <c r="D95" s="9">
        <v>0</v>
      </c>
      <c r="E95" s="9">
        <v>0</v>
      </c>
      <c r="F95" s="9">
        <v>6025</v>
      </c>
      <c r="G95" s="9">
        <v>5950</v>
      </c>
      <c r="H95" s="9">
        <v>75</v>
      </c>
    </row>
    <row r="96" spans="1:8" ht="12" customHeight="1">
      <c r="A96" s="9" t="s">
        <v>2</v>
      </c>
      <c r="B96" s="9" t="s">
        <v>97</v>
      </c>
      <c r="C96" s="9">
        <v>500</v>
      </c>
      <c r="D96" s="9">
        <v>0</v>
      </c>
      <c r="E96" s="9">
        <v>0</v>
      </c>
      <c r="F96" s="9">
        <v>500</v>
      </c>
      <c r="G96" s="9">
        <v>500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8600</v>
      </c>
      <c r="D97" s="9">
        <v>0</v>
      </c>
      <c r="E97" s="9">
        <v>0</v>
      </c>
      <c r="F97" s="9">
        <v>8600</v>
      </c>
      <c r="G97" s="9">
        <v>7400</v>
      </c>
      <c r="H97" s="9">
        <v>1200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7125</v>
      </c>
      <c r="D101" s="9">
        <v>0</v>
      </c>
      <c r="E101" s="9">
        <v>0</v>
      </c>
      <c r="F101" s="9">
        <v>7125</v>
      </c>
      <c r="G101" s="9">
        <v>6875</v>
      </c>
      <c r="H101" s="9">
        <v>250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1075</v>
      </c>
      <c r="D103" s="9">
        <v>0</v>
      </c>
      <c r="E103" s="9">
        <v>0</v>
      </c>
      <c r="F103" s="9">
        <v>1075</v>
      </c>
      <c r="G103" s="9">
        <v>1075</v>
      </c>
      <c r="H103" s="9">
        <v>0</v>
      </c>
    </row>
    <row r="104" spans="1:8" ht="12" customHeight="1">
      <c r="A104" s="9" t="s">
        <v>93</v>
      </c>
      <c r="B104" s="9" t="s">
        <v>72</v>
      </c>
      <c r="C104" s="9">
        <v>20400</v>
      </c>
      <c r="D104" s="9">
        <v>0</v>
      </c>
      <c r="E104" s="9">
        <v>75</v>
      </c>
      <c r="F104" s="9">
        <v>20325</v>
      </c>
      <c r="G104" s="9">
        <v>19900</v>
      </c>
      <c r="H104" s="9">
        <v>425</v>
      </c>
    </row>
    <row r="105" spans="1:8" ht="12" customHeight="1">
      <c r="A105" s="9" t="s">
        <v>93</v>
      </c>
      <c r="B105" s="9" t="s">
        <v>8</v>
      </c>
      <c r="C105" s="9">
        <v>16400</v>
      </c>
      <c r="D105" s="9">
        <v>0</v>
      </c>
      <c r="E105" s="9">
        <v>250</v>
      </c>
      <c r="F105" s="9">
        <v>16150</v>
      </c>
      <c r="G105" s="9">
        <v>15100</v>
      </c>
      <c r="H105" s="9">
        <v>1050</v>
      </c>
    </row>
    <row r="106" spans="1:8" ht="12" customHeight="1">
      <c r="A106" s="9" t="s">
        <v>77</v>
      </c>
      <c r="B106" s="9" t="s">
        <v>77</v>
      </c>
      <c r="C106" s="9">
        <v>1650</v>
      </c>
      <c r="D106" s="9">
        <v>0</v>
      </c>
      <c r="E106" s="9">
        <v>0</v>
      </c>
      <c r="F106" s="9">
        <v>1650</v>
      </c>
      <c r="G106" s="9">
        <v>100</v>
      </c>
      <c r="H106" s="9">
        <v>1550</v>
      </c>
    </row>
    <row r="107" spans="1:8" ht="12" customHeight="1">
      <c r="A107" s="9" t="s">
        <v>42</v>
      </c>
      <c r="B107" s="9" t="s">
        <v>104</v>
      </c>
      <c r="C107" s="9">
        <v>4450</v>
      </c>
      <c r="D107" s="9">
        <v>0</v>
      </c>
      <c r="E107" s="9">
        <v>25</v>
      </c>
      <c r="F107" s="9">
        <v>4425</v>
      </c>
      <c r="G107" s="9">
        <v>3650</v>
      </c>
      <c r="H107" s="9">
        <v>775</v>
      </c>
    </row>
    <row r="108" spans="1:8" ht="12" customHeight="1">
      <c r="A108" s="9" t="s">
        <v>42</v>
      </c>
      <c r="B108" s="9" t="s">
        <v>53</v>
      </c>
      <c r="C108" s="9">
        <v>3875</v>
      </c>
      <c r="D108" s="9">
        <v>0</v>
      </c>
      <c r="E108" s="9">
        <v>0</v>
      </c>
      <c r="F108" s="9">
        <v>3875</v>
      </c>
      <c r="G108" s="9">
        <v>3725</v>
      </c>
      <c r="H108" s="9">
        <v>150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3975</v>
      </c>
      <c r="D110" s="9">
        <v>0</v>
      </c>
      <c r="E110" s="9">
        <v>100</v>
      </c>
      <c r="F110" s="9">
        <v>3875</v>
      </c>
      <c r="G110" s="9">
        <v>3825</v>
      </c>
      <c r="H110" s="9">
        <v>50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106050</v>
      </c>
      <c r="D123" s="7">
        <f t="shared" si="3"/>
        <v>0</v>
      </c>
      <c r="E123" s="7">
        <f t="shared" si="3"/>
        <v>450</v>
      </c>
      <c r="F123" s="7">
        <f t="shared" si="3"/>
        <v>105600</v>
      </c>
      <c r="G123" s="7">
        <f t="shared" si="3"/>
        <v>100025</v>
      </c>
      <c r="H123" s="7">
        <f t="shared" si="3"/>
        <v>5575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-375</v>
      </c>
      <c r="D125" s="4"/>
      <c r="E125" s="4"/>
      <c r="F125" s="4">
        <f>F123-C123</f>
        <v>-450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4540</v>
      </c>
      <c r="D133" s="9">
        <v>480</v>
      </c>
      <c r="E133" s="9">
        <v>20</v>
      </c>
      <c r="F133" s="9">
        <v>5000</v>
      </c>
      <c r="G133" s="9">
        <v>4260</v>
      </c>
      <c r="H133" s="9">
        <v>740</v>
      </c>
    </row>
    <row r="134" spans="1:8" ht="12" customHeight="1">
      <c r="A134" s="9" t="s">
        <v>74</v>
      </c>
      <c r="B134" s="9" t="s">
        <v>0</v>
      </c>
      <c r="C134" s="9">
        <v>36500</v>
      </c>
      <c r="D134" s="9">
        <v>0</v>
      </c>
      <c r="E134" s="9">
        <v>140</v>
      </c>
      <c r="F134" s="9">
        <v>36360</v>
      </c>
      <c r="G134" s="9">
        <v>24540</v>
      </c>
      <c r="H134" s="9">
        <v>11820</v>
      </c>
    </row>
    <row r="135" spans="1:8" ht="12" customHeight="1">
      <c r="A135" s="9" t="s">
        <v>74</v>
      </c>
      <c r="B135" s="9" t="s">
        <v>35</v>
      </c>
      <c r="C135" s="9">
        <v>35900</v>
      </c>
      <c r="D135" s="9">
        <v>0</v>
      </c>
      <c r="E135" s="9">
        <v>160</v>
      </c>
      <c r="F135" s="9">
        <v>35740</v>
      </c>
      <c r="G135" s="9">
        <v>33760</v>
      </c>
      <c r="H135" s="9">
        <v>1980</v>
      </c>
    </row>
    <row r="136" spans="1:8" ht="12" customHeight="1">
      <c r="A136" s="9" t="s">
        <v>74</v>
      </c>
      <c r="B136" s="9" t="s">
        <v>59</v>
      </c>
      <c r="C136" s="9">
        <v>140</v>
      </c>
      <c r="D136" s="9">
        <v>0</v>
      </c>
      <c r="E136" s="9">
        <v>20</v>
      </c>
      <c r="F136" s="9">
        <v>120</v>
      </c>
      <c r="G136" s="9">
        <v>0</v>
      </c>
      <c r="H136" s="9">
        <v>120</v>
      </c>
    </row>
    <row r="137" spans="1:8" ht="12" customHeight="1">
      <c r="A137" s="9" t="s">
        <v>74</v>
      </c>
      <c r="B137" s="9" t="s">
        <v>68</v>
      </c>
      <c r="C137" s="9">
        <v>900</v>
      </c>
      <c r="D137" s="9">
        <v>0</v>
      </c>
      <c r="E137" s="9">
        <v>0</v>
      </c>
      <c r="F137" s="9">
        <v>900</v>
      </c>
      <c r="G137" s="9">
        <v>760</v>
      </c>
      <c r="H137" s="9">
        <v>140</v>
      </c>
    </row>
    <row r="138" spans="1:8" ht="12" customHeight="1">
      <c r="A138" s="9" t="s">
        <v>74</v>
      </c>
      <c r="B138" s="9" t="s">
        <v>19</v>
      </c>
      <c r="C138" s="9">
        <v>58680</v>
      </c>
      <c r="D138" s="9">
        <v>0</v>
      </c>
      <c r="E138" s="9">
        <v>0</v>
      </c>
      <c r="F138" s="9">
        <v>58680</v>
      </c>
      <c r="G138" s="9">
        <v>52340</v>
      </c>
      <c r="H138" s="9">
        <v>6340</v>
      </c>
    </row>
    <row r="139" spans="1:8" ht="12" customHeight="1">
      <c r="A139" s="9" t="s">
        <v>74</v>
      </c>
      <c r="B139" s="9" t="s">
        <v>54</v>
      </c>
      <c r="C139" s="9">
        <v>1360</v>
      </c>
      <c r="D139" s="9">
        <v>0</v>
      </c>
      <c r="E139" s="9">
        <v>0</v>
      </c>
      <c r="F139" s="9">
        <v>1360</v>
      </c>
      <c r="G139" s="9">
        <v>920</v>
      </c>
      <c r="H139" s="9">
        <v>440</v>
      </c>
    </row>
    <row r="140" spans="1:8" ht="12" customHeight="1">
      <c r="A140" s="9" t="s">
        <v>74</v>
      </c>
      <c r="B140" s="9" t="s">
        <v>110</v>
      </c>
      <c r="C140" s="9">
        <v>20</v>
      </c>
      <c r="D140" s="9">
        <v>0</v>
      </c>
      <c r="E140" s="9">
        <v>0</v>
      </c>
      <c r="F140" s="9">
        <v>20</v>
      </c>
      <c r="G140" s="9">
        <v>20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138040</v>
      </c>
      <c r="D143" s="7">
        <f t="shared" si="4"/>
        <v>480</v>
      </c>
      <c r="E143" s="7">
        <f t="shared" si="4"/>
        <v>340</v>
      </c>
      <c r="F143" s="7">
        <f t="shared" si="4"/>
        <v>138180</v>
      </c>
      <c r="G143" s="7">
        <f t="shared" si="4"/>
        <v>116600</v>
      </c>
      <c r="H143" s="7">
        <f t="shared" si="4"/>
        <v>21580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-100</v>
      </c>
      <c r="D145" s="4"/>
      <c r="E145" s="4"/>
      <c r="F145" s="4">
        <f>F143-C143</f>
        <v>140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1014</v>
      </c>
      <c r="D159" s="9">
        <v>0</v>
      </c>
      <c r="E159" s="9">
        <v>0</v>
      </c>
      <c r="F159" s="9">
        <v>1014</v>
      </c>
      <c r="G159" s="9">
        <v>552</v>
      </c>
      <c r="H159" s="9">
        <v>462</v>
      </c>
    </row>
    <row r="160" spans="1:8" ht="12" customHeight="1">
      <c r="A160" s="9" t="s">
        <v>50</v>
      </c>
      <c r="B160" s="9" t="s">
        <v>101</v>
      </c>
      <c r="C160" s="9">
        <v>1182</v>
      </c>
      <c r="D160" s="9">
        <v>0</v>
      </c>
      <c r="E160" s="9">
        <v>0</v>
      </c>
      <c r="F160" s="9">
        <v>1182</v>
      </c>
      <c r="G160" s="9">
        <v>846</v>
      </c>
      <c r="H160" s="9">
        <v>336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84636</v>
      </c>
      <c r="D162" s="9">
        <v>0</v>
      </c>
      <c r="E162" s="9">
        <v>24</v>
      </c>
      <c r="F162" s="9">
        <v>84612</v>
      </c>
      <c r="G162" s="9">
        <v>57408</v>
      </c>
      <c r="H162" s="9">
        <v>27204</v>
      </c>
    </row>
    <row r="163" spans="1:8" ht="12" customHeight="1">
      <c r="A163" s="9" t="s">
        <v>98</v>
      </c>
      <c r="B163" s="9" t="s">
        <v>4</v>
      </c>
      <c r="C163" s="9">
        <v>456</v>
      </c>
      <c r="D163" s="9">
        <v>0</v>
      </c>
      <c r="E163" s="9">
        <v>0</v>
      </c>
      <c r="F163" s="9">
        <v>456</v>
      </c>
      <c r="G163" s="9">
        <v>186</v>
      </c>
      <c r="H163" s="9">
        <v>270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2742</v>
      </c>
      <c r="D165" s="9">
        <v>0</v>
      </c>
      <c r="E165" s="9">
        <v>0</v>
      </c>
      <c r="F165" s="9">
        <v>2742</v>
      </c>
      <c r="G165" s="9">
        <v>2742</v>
      </c>
      <c r="H165" s="9">
        <v>0</v>
      </c>
    </row>
    <row r="166" spans="1:8" ht="12" customHeight="1">
      <c r="A166" s="9" t="s">
        <v>93</v>
      </c>
      <c r="B166" s="9" t="s">
        <v>72</v>
      </c>
      <c r="C166" s="9">
        <v>40464</v>
      </c>
      <c r="D166" s="9">
        <v>0</v>
      </c>
      <c r="E166" s="9">
        <v>30</v>
      </c>
      <c r="F166" s="9">
        <v>40434</v>
      </c>
      <c r="G166" s="9">
        <v>35580</v>
      </c>
      <c r="H166" s="9">
        <v>4854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36606</v>
      </c>
      <c r="D168" s="9">
        <v>0</v>
      </c>
      <c r="E168" s="9">
        <v>0</v>
      </c>
      <c r="F168" s="9">
        <v>36606</v>
      </c>
      <c r="G168" s="9">
        <v>29328</v>
      </c>
      <c r="H168" s="9">
        <v>7278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31254</v>
      </c>
      <c r="D172" s="9">
        <v>0</v>
      </c>
      <c r="E172" s="9">
        <v>0</v>
      </c>
      <c r="F172" s="9">
        <v>31254</v>
      </c>
      <c r="G172" s="9">
        <v>24276</v>
      </c>
      <c r="H172" s="9">
        <v>6978</v>
      </c>
    </row>
    <row r="173" spans="1:8" ht="12" customHeight="1">
      <c r="A173" s="9" t="s">
        <v>66</v>
      </c>
      <c r="B173" s="9" t="s">
        <v>45</v>
      </c>
      <c r="C173" s="9">
        <v>12384</v>
      </c>
      <c r="D173" s="9">
        <v>0</v>
      </c>
      <c r="E173" s="9">
        <v>0</v>
      </c>
      <c r="F173" s="9">
        <v>12384</v>
      </c>
      <c r="G173" s="9">
        <v>10434</v>
      </c>
      <c r="H173" s="9">
        <v>1950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2346</v>
      </c>
      <c r="D176" s="9">
        <v>0</v>
      </c>
      <c r="E176" s="9">
        <v>0</v>
      </c>
      <c r="F176" s="9">
        <v>2346</v>
      </c>
      <c r="G176" s="9">
        <v>1404</v>
      </c>
      <c r="H176" s="9">
        <v>942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213774</v>
      </c>
      <c r="D184" s="7">
        <f t="shared" si="5"/>
        <v>0</v>
      </c>
      <c r="E184" s="7">
        <f t="shared" si="5"/>
        <v>54</v>
      </c>
      <c r="F184" s="7">
        <f t="shared" si="5"/>
        <v>213720</v>
      </c>
      <c r="G184" s="7">
        <f t="shared" si="5"/>
        <v>163446</v>
      </c>
      <c r="H184" s="7">
        <f t="shared" si="5"/>
        <v>50274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0</v>
      </c>
      <c r="D186" s="4"/>
      <c r="E186" s="4"/>
      <c r="F186" s="4">
        <f>F184-C184</f>
        <v>-54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17250</v>
      </c>
      <c r="D196" s="9">
        <v>0</v>
      </c>
      <c r="E196" s="9">
        <v>0</v>
      </c>
      <c r="F196" s="9">
        <v>17250</v>
      </c>
      <c r="G196" s="9">
        <v>13200</v>
      </c>
      <c r="H196" s="9">
        <v>4050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16925</v>
      </c>
      <c r="D199" s="9">
        <v>0</v>
      </c>
      <c r="E199" s="9">
        <v>100</v>
      </c>
      <c r="F199" s="9">
        <v>16825</v>
      </c>
      <c r="G199" s="9">
        <v>14425</v>
      </c>
      <c r="H199" s="9">
        <v>2400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59325</v>
      </c>
      <c r="D202" s="9">
        <v>0</v>
      </c>
      <c r="E202" s="9">
        <v>400</v>
      </c>
      <c r="F202" s="9">
        <v>58925</v>
      </c>
      <c r="G202" s="9">
        <v>37800</v>
      </c>
      <c r="H202" s="9">
        <v>21125</v>
      </c>
    </row>
    <row r="203" spans="1:8" ht="12" customHeight="1">
      <c r="A203" s="9" t="s">
        <v>50</v>
      </c>
      <c r="B203" s="9" t="s">
        <v>101</v>
      </c>
      <c r="C203" s="9">
        <v>28825</v>
      </c>
      <c r="D203" s="9">
        <v>0</v>
      </c>
      <c r="E203" s="9">
        <v>0</v>
      </c>
      <c r="F203" s="9">
        <v>28825</v>
      </c>
      <c r="G203" s="9">
        <v>24350</v>
      </c>
      <c r="H203" s="9">
        <v>4475</v>
      </c>
    </row>
    <row r="204" spans="1:8" ht="12" customHeight="1">
      <c r="A204" s="9" t="s">
        <v>50</v>
      </c>
      <c r="B204" s="9" t="s">
        <v>61</v>
      </c>
      <c r="C204" s="9">
        <v>1900</v>
      </c>
      <c r="D204" s="9">
        <v>0</v>
      </c>
      <c r="E204" s="9">
        <v>0</v>
      </c>
      <c r="F204" s="9">
        <v>1900</v>
      </c>
      <c r="G204" s="9">
        <v>1700</v>
      </c>
      <c r="H204" s="9">
        <v>200</v>
      </c>
    </row>
    <row r="205" spans="1:8" ht="12" customHeight="1">
      <c r="A205" s="9" t="s">
        <v>98</v>
      </c>
      <c r="B205" s="9" t="s">
        <v>48</v>
      </c>
      <c r="C205" s="9">
        <v>16275</v>
      </c>
      <c r="D205" s="9">
        <v>0</v>
      </c>
      <c r="E205" s="9">
        <v>0</v>
      </c>
      <c r="F205" s="9">
        <v>16275</v>
      </c>
      <c r="G205" s="9">
        <v>14500</v>
      </c>
      <c r="H205" s="9">
        <v>1775</v>
      </c>
    </row>
    <row r="206" spans="1:8" ht="12" customHeight="1">
      <c r="A206" s="9" t="s">
        <v>98</v>
      </c>
      <c r="B206" s="9" t="s">
        <v>4</v>
      </c>
      <c r="C206" s="9">
        <v>403550</v>
      </c>
      <c r="D206" s="9">
        <v>0</v>
      </c>
      <c r="E206" s="9">
        <v>675</v>
      </c>
      <c r="F206" s="9">
        <v>402875</v>
      </c>
      <c r="G206" s="9">
        <v>343750</v>
      </c>
      <c r="H206" s="9">
        <v>59125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2375</v>
      </c>
      <c r="D208" s="9">
        <v>0</v>
      </c>
      <c r="E208" s="9">
        <v>0</v>
      </c>
      <c r="F208" s="9">
        <v>2375</v>
      </c>
      <c r="G208" s="9">
        <v>1975</v>
      </c>
      <c r="H208" s="9">
        <v>400</v>
      </c>
    </row>
    <row r="209" spans="1:8" ht="12" customHeight="1">
      <c r="A209" s="9" t="s">
        <v>93</v>
      </c>
      <c r="B209" s="9" t="s">
        <v>72</v>
      </c>
      <c r="C209" s="9">
        <v>276525</v>
      </c>
      <c r="D209" s="9">
        <v>0</v>
      </c>
      <c r="E209" s="9">
        <v>400</v>
      </c>
      <c r="F209" s="9">
        <v>276125</v>
      </c>
      <c r="G209" s="9">
        <v>176300</v>
      </c>
      <c r="H209" s="9">
        <v>99825</v>
      </c>
    </row>
    <row r="210" spans="1:8" ht="12" customHeight="1">
      <c r="A210" s="9" t="s">
        <v>93</v>
      </c>
      <c r="B210" s="9" t="s">
        <v>8</v>
      </c>
      <c r="C210" s="9">
        <v>44925</v>
      </c>
      <c r="D210" s="9">
        <v>0</v>
      </c>
      <c r="E210" s="9">
        <v>0</v>
      </c>
      <c r="F210" s="9">
        <v>44925</v>
      </c>
      <c r="G210" s="9">
        <v>33175</v>
      </c>
      <c r="H210" s="9">
        <v>11750</v>
      </c>
    </row>
    <row r="211" spans="1:8" ht="12" customHeight="1">
      <c r="A211" s="9" t="s">
        <v>77</v>
      </c>
      <c r="B211" s="9" t="s">
        <v>77</v>
      </c>
      <c r="C211" s="9">
        <v>100900</v>
      </c>
      <c r="D211" s="9">
        <v>0</v>
      </c>
      <c r="E211" s="9">
        <v>925</v>
      </c>
      <c r="F211" s="9">
        <v>99975</v>
      </c>
      <c r="G211" s="9">
        <v>91350</v>
      </c>
      <c r="H211" s="9">
        <v>8625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19975</v>
      </c>
      <c r="D213" s="9">
        <v>0</v>
      </c>
      <c r="E213" s="9">
        <v>0</v>
      </c>
      <c r="F213" s="9">
        <v>19975</v>
      </c>
      <c r="G213" s="9">
        <v>10325</v>
      </c>
      <c r="H213" s="9">
        <v>9650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4225</v>
      </c>
      <c r="D215" s="9">
        <v>0</v>
      </c>
      <c r="E215" s="9">
        <v>50</v>
      </c>
      <c r="F215" s="9">
        <v>4175</v>
      </c>
      <c r="G215" s="9">
        <v>2375</v>
      </c>
      <c r="H215" s="9">
        <v>1800</v>
      </c>
    </row>
    <row r="216" spans="1:8" ht="12" customHeight="1">
      <c r="A216" s="9" t="s">
        <v>18</v>
      </c>
      <c r="B216" s="9" t="s">
        <v>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4400</v>
      </c>
      <c r="D218" s="9">
        <v>0</v>
      </c>
      <c r="E218" s="9">
        <v>25</v>
      </c>
      <c r="F218" s="9">
        <v>4375</v>
      </c>
      <c r="G218" s="9">
        <v>2000</v>
      </c>
      <c r="H218" s="9">
        <v>2375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36150</v>
      </c>
      <c r="D220" s="9">
        <v>0</v>
      </c>
      <c r="E220" s="9">
        <v>25</v>
      </c>
      <c r="F220" s="9">
        <v>36125</v>
      </c>
      <c r="G220" s="9">
        <v>6225</v>
      </c>
      <c r="H220" s="9">
        <v>29900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2425</v>
      </c>
      <c r="D223" s="9">
        <v>0</v>
      </c>
      <c r="E223" s="9">
        <v>0</v>
      </c>
      <c r="F223" s="9">
        <v>2425</v>
      </c>
      <c r="G223" s="9">
        <v>450</v>
      </c>
      <c r="H223" s="9">
        <v>1975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1057875</v>
      </c>
      <c r="D228" s="7">
        <f t="shared" si="6"/>
        <v>0</v>
      </c>
      <c r="E228" s="7">
        <f t="shared" si="6"/>
        <v>2600</v>
      </c>
      <c r="F228" s="7">
        <f t="shared" si="6"/>
        <v>1055275</v>
      </c>
      <c r="G228" s="7">
        <f t="shared" si="6"/>
        <v>795675</v>
      </c>
      <c r="H228" s="7">
        <f t="shared" si="6"/>
        <v>259600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-3825</v>
      </c>
      <c r="D230" s="4"/>
      <c r="E230" s="4"/>
      <c r="F230" s="4">
        <f>F228-C228</f>
        <v>-2600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6000</v>
      </c>
      <c r="D252" s="9">
        <v>0</v>
      </c>
      <c r="E252" s="9">
        <v>0</v>
      </c>
      <c r="F252" s="9">
        <v>6000</v>
      </c>
      <c r="G252" s="9">
        <v>175</v>
      </c>
      <c r="H252" s="9">
        <v>5825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98</v>
      </c>
      <c r="B259" s="9" t="s">
        <v>4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3075</v>
      </c>
      <c r="D262" s="9">
        <v>0</v>
      </c>
      <c r="E262" s="9">
        <v>0</v>
      </c>
      <c r="F262" s="9">
        <v>3075</v>
      </c>
      <c r="G262" s="9">
        <v>2875</v>
      </c>
      <c r="H262" s="9">
        <v>200</v>
      </c>
    </row>
    <row r="263" spans="1:8" ht="12" customHeight="1">
      <c r="A263" s="9" t="s">
        <v>93</v>
      </c>
      <c r="B263" s="9" t="s">
        <v>8</v>
      </c>
      <c r="C263" s="9">
        <v>5175</v>
      </c>
      <c r="D263" s="9">
        <v>0</v>
      </c>
      <c r="E263" s="9">
        <v>0</v>
      </c>
      <c r="F263" s="9">
        <v>5175</v>
      </c>
      <c r="G263" s="9">
        <v>1300</v>
      </c>
      <c r="H263" s="9">
        <v>3875</v>
      </c>
    </row>
    <row r="264" spans="1:8" ht="12" customHeight="1">
      <c r="A264" s="9" t="s">
        <v>77</v>
      </c>
      <c r="B264" s="9" t="s">
        <v>77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300</v>
      </c>
      <c r="D266" s="9">
        <v>0</v>
      </c>
      <c r="E266" s="9">
        <v>0</v>
      </c>
      <c r="F266" s="9">
        <v>300</v>
      </c>
      <c r="G266" s="9">
        <v>300</v>
      </c>
      <c r="H266" s="9">
        <v>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66</v>
      </c>
      <c r="B269" s="9" t="s">
        <v>45</v>
      </c>
      <c r="C269" s="9">
        <v>25</v>
      </c>
      <c r="D269" s="9">
        <v>0</v>
      </c>
      <c r="E269" s="9">
        <v>0</v>
      </c>
      <c r="F269" s="9">
        <v>25</v>
      </c>
      <c r="G269" s="9">
        <v>25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105675</v>
      </c>
      <c r="D277" s="9">
        <v>0</v>
      </c>
      <c r="E277" s="9">
        <v>1050</v>
      </c>
      <c r="F277" s="9">
        <v>104625</v>
      </c>
      <c r="G277" s="9">
        <v>82425</v>
      </c>
      <c r="H277" s="9">
        <v>22200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120250</v>
      </c>
      <c r="D281" s="7">
        <f t="shared" si="8"/>
        <v>0</v>
      </c>
      <c r="E281" s="7">
        <f t="shared" si="8"/>
        <v>1050</v>
      </c>
      <c r="F281" s="7">
        <f t="shared" si="8"/>
        <v>119200</v>
      </c>
      <c r="G281" s="7">
        <f t="shared" si="8"/>
        <v>87100</v>
      </c>
      <c r="H281" s="7">
        <f t="shared" si="8"/>
        <v>32100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-1025</v>
      </c>
      <c r="D283" s="4"/>
      <c r="E283" s="4"/>
      <c r="F283" s="4">
        <f>F281-C281</f>
        <v>-1050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25</v>
      </c>
      <c r="D295" s="9">
        <v>0</v>
      </c>
      <c r="E295" s="9">
        <v>0</v>
      </c>
      <c r="F295" s="9">
        <v>25</v>
      </c>
      <c r="G295" s="9">
        <v>0</v>
      </c>
      <c r="H295" s="9">
        <v>25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5</v>
      </c>
      <c r="D297" s="9">
        <v>0</v>
      </c>
      <c r="E297" s="9">
        <v>0</v>
      </c>
      <c r="F297" s="9">
        <v>5</v>
      </c>
      <c r="G297" s="9">
        <v>5</v>
      </c>
      <c r="H297" s="9">
        <v>0</v>
      </c>
    </row>
    <row r="298" spans="1:8" ht="12" customHeight="1">
      <c r="A298" s="9" t="s">
        <v>98</v>
      </c>
      <c r="B298" s="9" t="s">
        <v>4</v>
      </c>
      <c r="C298" s="9">
        <v>2760</v>
      </c>
      <c r="D298" s="9">
        <v>0</v>
      </c>
      <c r="E298" s="9">
        <v>0</v>
      </c>
      <c r="F298" s="9">
        <v>2760</v>
      </c>
      <c r="G298" s="9">
        <v>2575</v>
      </c>
      <c r="H298" s="9">
        <v>185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35</v>
      </c>
      <c r="D301" s="9">
        <v>0</v>
      </c>
      <c r="E301" s="9">
        <v>0</v>
      </c>
      <c r="F301" s="9">
        <v>35</v>
      </c>
      <c r="G301" s="9">
        <v>10</v>
      </c>
      <c r="H301" s="9">
        <v>25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80</v>
      </c>
      <c r="D303" s="9">
        <v>0</v>
      </c>
      <c r="E303" s="9">
        <v>0</v>
      </c>
      <c r="F303" s="9">
        <v>80</v>
      </c>
      <c r="G303" s="9">
        <v>35</v>
      </c>
      <c r="H303" s="9">
        <v>45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2905</v>
      </c>
      <c r="D314" s="7">
        <f t="shared" si="9"/>
        <v>0</v>
      </c>
      <c r="E314" s="7">
        <f t="shared" si="9"/>
        <v>0</v>
      </c>
      <c r="F314" s="7">
        <f t="shared" si="9"/>
        <v>2905</v>
      </c>
      <c r="G314" s="7">
        <f t="shared" si="9"/>
        <v>2625</v>
      </c>
      <c r="H314" s="7">
        <f t="shared" si="9"/>
        <v>280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25</v>
      </c>
      <c r="D316" s="4"/>
      <c r="E316" s="4"/>
      <c r="F316" s="4">
        <f>F314-C314</f>
        <v>0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3080</v>
      </c>
      <c r="D7" s="9">
        <v>0</v>
      </c>
      <c r="E7" s="9">
        <v>0</v>
      </c>
      <c r="F7" s="9">
        <v>3080</v>
      </c>
      <c r="G7" s="9">
        <v>2980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520</v>
      </c>
      <c r="D12" s="9">
        <v>0</v>
      </c>
      <c r="E12" s="9">
        <v>0</v>
      </c>
      <c r="F12" s="9">
        <v>520</v>
      </c>
      <c r="G12" s="9">
        <v>520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5360</v>
      </c>
      <c r="D22" s="9">
        <v>0</v>
      </c>
      <c r="E22" s="9">
        <v>0</v>
      </c>
      <c r="F22" s="9">
        <v>5360</v>
      </c>
      <c r="G22" s="9">
        <v>5220</v>
      </c>
      <c r="H22" s="9">
        <v>140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9440</v>
      </c>
      <c r="D29" s="7">
        <f t="shared" si="0"/>
        <v>0</v>
      </c>
      <c r="E29" s="7">
        <f t="shared" si="0"/>
        <v>0</v>
      </c>
      <c r="F29" s="7">
        <f t="shared" si="0"/>
        <v>9440</v>
      </c>
      <c r="G29" s="7">
        <f t="shared" si="0"/>
        <v>9200</v>
      </c>
      <c r="H29" s="7">
        <f t="shared" si="0"/>
        <v>240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360</v>
      </c>
      <c r="D44" s="9">
        <v>0</v>
      </c>
      <c r="E44" s="9">
        <v>0</v>
      </c>
      <c r="F44" s="9">
        <v>360</v>
      </c>
      <c r="G44" s="9">
        <v>200</v>
      </c>
      <c r="H44" s="9">
        <v>160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980</v>
      </c>
      <c r="D61" s="7">
        <f t="shared" si="1"/>
        <v>0</v>
      </c>
      <c r="E61" s="7">
        <f t="shared" si="1"/>
        <v>0</v>
      </c>
      <c r="F61" s="7">
        <f t="shared" si="1"/>
        <v>980</v>
      </c>
      <c r="G61" s="7">
        <f t="shared" si="1"/>
        <v>820</v>
      </c>
      <c r="H61" s="7">
        <f t="shared" si="1"/>
        <v>160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1480</v>
      </c>
      <c r="D93" s="7">
        <f t="shared" si="2"/>
        <v>0</v>
      </c>
      <c r="E93" s="7">
        <f t="shared" si="2"/>
        <v>0</v>
      </c>
      <c r="F93" s="7">
        <f t="shared" si="2"/>
        <v>1480</v>
      </c>
      <c r="G93" s="7">
        <f t="shared" si="2"/>
        <v>1480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240</v>
      </c>
      <c r="D103" s="9">
        <v>0</v>
      </c>
      <c r="E103" s="9">
        <v>0</v>
      </c>
      <c r="F103" s="9">
        <v>240</v>
      </c>
      <c r="G103" s="9">
        <v>240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360</v>
      </c>
      <c r="D125" s="7">
        <f t="shared" si="3"/>
        <v>0</v>
      </c>
      <c r="E125" s="7">
        <f t="shared" si="3"/>
        <v>0</v>
      </c>
      <c r="F125" s="7">
        <f t="shared" si="3"/>
        <v>360</v>
      </c>
      <c r="G125" s="7">
        <f t="shared" si="3"/>
        <v>360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339</v>
      </c>
      <c r="D407" s="9">
        <v>0</v>
      </c>
      <c r="E407" s="9">
        <v>0</v>
      </c>
      <c r="F407" s="9">
        <v>339</v>
      </c>
      <c r="G407" s="9">
        <v>217</v>
      </c>
      <c r="H407" s="9">
        <v>122</v>
      </c>
    </row>
    <row r="408" spans="1:8" ht="12" customHeight="1">
      <c r="A408" s="9" t="s">
        <v>77</v>
      </c>
      <c r="B408" s="9" t="s">
        <v>77</v>
      </c>
      <c r="C408" s="9">
        <v>174</v>
      </c>
      <c r="D408" s="9">
        <v>0</v>
      </c>
      <c r="E408" s="9">
        <v>0</v>
      </c>
      <c r="F408" s="9">
        <v>174</v>
      </c>
      <c r="G408" s="9">
        <v>151</v>
      </c>
      <c r="H408" s="9">
        <v>23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562</v>
      </c>
      <c r="D411" s="7">
        <f t="shared" si="13"/>
        <v>0</v>
      </c>
      <c r="E411" s="7">
        <f t="shared" si="13"/>
        <v>0</v>
      </c>
      <c r="F411" s="7">
        <f t="shared" si="13"/>
        <v>562</v>
      </c>
      <c r="G411" s="7">
        <f t="shared" si="13"/>
        <v>410</v>
      </c>
      <c r="H411" s="7">
        <f t="shared" si="13"/>
        <v>152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40</v>
      </c>
      <c r="D422" s="9">
        <v>0</v>
      </c>
      <c r="E422" s="9">
        <v>0</v>
      </c>
      <c r="F422" s="9">
        <v>40</v>
      </c>
      <c r="G422" s="9">
        <v>10</v>
      </c>
      <c r="H422" s="9">
        <v>30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40</v>
      </c>
      <c r="D426" s="7">
        <f t="shared" si="14"/>
        <v>0</v>
      </c>
      <c r="E426" s="7">
        <f t="shared" si="14"/>
        <v>0</v>
      </c>
      <c r="F426" s="7">
        <f t="shared" si="14"/>
        <v>40</v>
      </c>
      <c r="G426" s="7">
        <f t="shared" si="14"/>
        <v>10</v>
      </c>
      <c r="H426" s="7">
        <f t="shared" si="14"/>
        <v>30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90</v>
      </c>
      <c r="D439" s="9">
        <v>0</v>
      </c>
      <c r="E439" s="9">
        <v>0</v>
      </c>
      <c r="F439" s="9">
        <v>90</v>
      </c>
      <c r="G439" s="9">
        <v>58</v>
      </c>
      <c r="H439" s="9">
        <v>32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140</v>
      </c>
      <c r="D441" s="7">
        <f t="shared" si="15"/>
        <v>0</v>
      </c>
      <c r="E441" s="7">
        <f t="shared" si="15"/>
        <v>0</v>
      </c>
      <c r="F441" s="7">
        <f t="shared" si="15"/>
        <v>140</v>
      </c>
      <c r="G441" s="7">
        <f t="shared" si="15"/>
        <v>98</v>
      </c>
      <c r="H441" s="7">
        <f t="shared" si="15"/>
        <v>42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5750</v>
      </c>
      <c r="D455" s="9">
        <v>0</v>
      </c>
      <c r="E455" s="9">
        <v>0</v>
      </c>
      <c r="F455" s="9">
        <v>5750</v>
      </c>
      <c r="G455" s="9">
        <v>800</v>
      </c>
      <c r="H455" s="9">
        <v>4950</v>
      </c>
    </row>
    <row r="456" spans="1:8" ht="12" customHeight="1">
      <c r="A456" s="9" t="s">
        <v>50</v>
      </c>
      <c r="B456" s="9" t="s">
        <v>101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150</v>
      </c>
      <c r="D458" s="9">
        <v>0</v>
      </c>
      <c r="E458" s="9">
        <v>0</v>
      </c>
      <c r="F458" s="9">
        <v>150</v>
      </c>
      <c r="G458" s="9">
        <v>125</v>
      </c>
      <c r="H458" s="9">
        <v>25</v>
      </c>
    </row>
    <row r="459" spans="1:8" ht="12" customHeight="1">
      <c r="A459" s="9" t="s">
        <v>98</v>
      </c>
      <c r="B459" s="9" t="s">
        <v>4</v>
      </c>
      <c r="C459" s="9">
        <v>1125</v>
      </c>
      <c r="D459" s="9">
        <v>0</v>
      </c>
      <c r="E459" s="9">
        <v>0</v>
      </c>
      <c r="F459" s="9">
        <v>1125</v>
      </c>
      <c r="G459" s="9">
        <v>0</v>
      </c>
      <c r="H459" s="9">
        <v>1125</v>
      </c>
    </row>
    <row r="460" spans="1:8" ht="12" customHeight="1">
      <c r="A460" s="9" t="s">
        <v>93</v>
      </c>
      <c r="B460" s="9" t="s">
        <v>111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93</v>
      </c>
      <c r="B461" s="9" t="s">
        <v>72</v>
      </c>
      <c r="C461" s="9">
        <v>9075</v>
      </c>
      <c r="D461" s="9">
        <v>0</v>
      </c>
      <c r="E461" s="9">
        <v>0</v>
      </c>
      <c r="F461" s="9">
        <v>9075</v>
      </c>
      <c r="G461" s="9">
        <v>2700</v>
      </c>
      <c r="H461" s="9">
        <v>6375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50</v>
      </c>
      <c r="H462" s="9">
        <v>25</v>
      </c>
    </row>
    <row r="463" spans="1:8" ht="12" customHeight="1">
      <c r="A463" s="9" t="s">
        <v>77</v>
      </c>
      <c r="B463" s="9" t="s">
        <v>77</v>
      </c>
      <c r="C463" s="9">
        <v>7550</v>
      </c>
      <c r="D463" s="9">
        <v>0</v>
      </c>
      <c r="E463" s="9">
        <v>0</v>
      </c>
      <c r="F463" s="9">
        <v>7550</v>
      </c>
      <c r="G463" s="9">
        <v>1825</v>
      </c>
      <c r="H463" s="9">
        <v>5725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0</v>
      </c>
      <c r="H465" s="9">
        <v>25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16150</v>
      </c>
      <c r="D467" s="9">
        <v>0</v>
      </c>
      <c r="E467" s="9">
        <v>0</v>
      </c>
      <c r="F467" s="9">
        <v>16150</v>
      </c>
      <c r="G467" s="9">
        <v>25</v>
      </c>
      <c r="H467" s="9">
        <v>16125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275</v>
      </c>
      <c r="D469" s="9">
        <v>0</v>
      </c>
      <c r="E469" s="9">
        <v>0</v>
      </c>
      <c r="F469" s="9">
        <v>275</v>
      </c>
      <c r="G469" s="9">
        <v>0</v>
      </c>
      <c r="H469" s="9">
        <v>275</v>
      </c>
    </row>
    <row r="470" spans="1:8" ht="12" customHeight="1">
      <c r="A470" s="9" t="s">
        <v>18</v>
      </c>
      <c r="B470" s="9" t="s">
        <v>11</v>
      </c>
      <c r="C470" s="9">
        <v>375</v>
      </c>
      <c r="D470" s="9">
        <v>0</v>
      </c>
      <c r="E470" s="9">
        <v>0</v>
      </c>
      <c r="F470" s="9">
        <v>375</v>
      </c>
      <c r="G470" s="9">
        <v>25</v>
      </c>
      <c r="H470" s="9">
        <v>350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38875</v>
      </c>
      <c r="D472" s="9">
        <v>0</v>
      </c>
      <c r="E472" s="9">
        <v>75</v>
      </c>
      <c r="F472" s="9">
        <v>38800</v>
      </c>
      <c r="G472" s="9">
        <v>38100</v>
      </c>
      <c r="H472" s="9">
        <v>700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0</v>
      </c>
      <c r="H473" s="9">
        <v>25</v>
      </c>
    </row>
    <row r="474" spans="1:8" ht="12" customHeight="1">
      <c r="A474" s="9" t="s">
        <v>74</v>
      </c>
      <c r="B474" s="9" t="s">
        <v>19</v>
      </c>
      <c r="C474" s="9">
        <v>57725</v>
      </c>
      <c r="D474" s="9">
        <v>0</v>
      </c>
      <c r="E474" s="9">
        <v>1000</v>
      </c>
      <c r="F474" s="9">
        <v>56725</v>
      </c>
      <c r="G474" s="9">
        <v>36000</v>
      </c>
      <c r="H474" s="9">
        <v>20725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137325</v>
      </c>
      <c r="D478" s="7">
        <f t="shared" si="16"/>
        <v>0</v>
      </c>
      <c r="E478" s="7">
        <f t="shared" si="16"/>
        <v>1075</v>
      </c>
      <c r="F478" s="7">
        <f t="shared" si="16"/>
        <v>136250</v>
      </c>
      <c r="G478" s="7">
        <f t="shared" si="16"/>
        <v>79800</v>
      </c>
      <c r="H478" s="7">
        <f t="shared" si="16"/>
        <v>56450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-1075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31925</v>
      </c>
      <c r="D488" s="9">
        <v>0</v>
      </c>
      <c r="E488" s="9">
        <v>0</v>
      </c>
      <c r="F488" s="9">
        <v>31925</v>
      </c>
      <c r="G488" s="9">
        <v>31925</v>
      </c>
      <c r="H488" s="9">
        <v>0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6025</v>
      </c>
      <c r="D492" s="9">
        <v>0</v>
      </c>
      <c r="E492" s="9">
        <v>0</v>
      </c>
      <c r="F492" s="9">
        <v>6025</v>
      </c>
      <c r="G492" s="9">
        <v>5950</v>
      </c>
      <c r="H492" s="9">
        <v>75</v>
      </c>
    </row>
    <row r="493" spans="1:8" ht="12" customHeight="1">
      <c r="A493" s="9" t="s">
        <v>2</v>
      </c>
      <c r="B493" s="9" t="s">
        <v>97</v>
      </c>
      <c r="C493" s="9">
        <v>500</v>
      </c>
      <c r="D493" s="9">
        <v>0</v>
      </c>
      <c r="E493" s="9">
        <v>0</v>
      </c>
      <c r="F493" s="9">
        <v>500</v>
      </c>
      <c r="G493" s="9">
        <v>500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8600</v>
      </c>
      <c r="D494" s="9">
        <v>0</v>
      </c>
      <c r="E494" s="9">
        <v>0</v>
      </c>
      <c r="F494" s="9">
        <v>8600</v>
      </c>
      <c r="G494" s="9">
        <v>7400</v>
      </c>
      <c r="H494" s="9">
        <v>1200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7125</v>
      </c>
      <c r="D498" s="9">
        <v>0</v>
      </c>
      <c r="E498" s="9">
        <v>0</v>
      </c>
      <c r="F498" s="9">
        <v>7125</v>
      </c>
      <c r="G498" s="9">
        <v>6875</v>
      </c>
      <c r="H498" s="9">
        <v>250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1075</v>
      </c>
      <c r="D500" s="9">
        <v>0</v>
      </c>
      <c r="E500" s="9">
        <v>0</v>
      </c>
      <c r="F500" s="9">
        <v>1075</v>
      </c>
      <c r="G500" s="9">
        <v>1075</v>
      </c>
      <c r="H500" s="9">
        <v>0</v>
      </c>
    </row>
    <row r="501" spans="1:8" ht="12" customHeight="1">
      <c r="A501" s="9" t="s">
        <v>93</v>
      </c>
      <c r="B501" s="9" t="s">
        <v>72</v>
      </c>
      <c r="C501" s="9">
        <v>20400</v>
      </c>
      <c r="D501" s="9">
        <v>0</v>
      </c>
      <c r="E501" s="9">
        <v>75</v>
      </c>
      <c r="F501" s="9">
        <v>20325</v>
      </c>
      <c r="G501" s="9">
        <v>19900</v>
      </c>
      <c r="H501" s="9">
        <v>425</v>
      </c>
    </row>
    <row r="502" spans="1:8" ht="12" customHeight="1">
      <c r="A502" s="9" t="s">
        <v>93</v>
      </c>
      <c r="B502" s="9" t="s">
        <v>8</v>
      </c>
      <c r="C502" s="9">
        <v>16400</v>
      </c>
      <c r="D502" s="9">
        <v>0</v>
      </c>
      <c r="E502" s="9">
        <v>250</v>
      </c>
      <c r="F502" s="9">
        <v>16150</v>
      </c>
      <c r="G502" s="9">
        <v>15100</v>
      </c>
      <c r="H502" s="9">
        <v>1050</v>
      </c>
    </row>
    <row r="503" spans="1:8" ht="12" customHeight="1">
      <c r="A503" s="9" t="s">
        <v>77</v>
      </c>
      <c r="B503" s="9" t="s">
        <v>77</v>
      </c>
      <c r="C503" s="9">
        <v>1650</v>
      </c>
      <c r="D503" s="9">
        <v>0</v>
      </c>
      <c r="E503" s="9">
        <v>0</v>
      </c>
      <c r="F503" s="9">
        <v>1650</v>
      </c>
      <c r="G503" s="9">
        <v>100</v>
      </c>
      <c r="H503" s="9">
        <v>1550</v>
      </c>
    </row>
    <row r="504" spans="1:8" ht="12" customHeight="1">
      <c r="A504" s="9" t="s">
        <v>42</v>
      </c>
      <c r="B504" s="9" t="s">
        <v>104</v>
      </c>
      <c r="C504" s="9">
        <v>4450</v>
      </c>
      <c r="D504" s="9">
        <v>0</v>
      </c>
      <c r="E504" s="9">
        <v>25</v>
      </c>
      <c r="F504" s="9">
        <v>4425</v>
      </c>
      <c r="G504" s="9">
        <v>3650</v>
      </c>
      <c r="H504" s="9">
        <v>775</v>
      </c>
    </row>
    <row r="505" spans="1:8" ht="12" customHeight="1">
      <c r="A505" s="9" t="s">
        <v>42</v>
      </c>
      <c r="B505" s="9" t="s">
        <v>53</v>
      </c>
      <c r="C505" s="9">
        <v>3875</v>
      </c>
      <c r="D505" s="9">
        <v>0</v>
      </c>
      <c r="E505" s="9">
        <v>0</v>
      </c>
      <c r="F505" s="9">
        <v>3875</v>
      </c>
      <c r="G505" s="9">
        <v>3725</v>
      </c>
      <c r="H505" s="9">
        <v>150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3975</v>
      </c>
      <c r="D507" s="9">
        <v>0</v>
      </c>
      <c r="E507" s="9">
        <v>100</v>
      </c>
      <c r="F507" s="9">
        <v>3875</v>
      </c>
      <c r="G507" s="9">
        <v>3825</v>
      </c>
      <c r="H507" s="9">
        <v>50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106050</v>
      </c>
      <c r="D520" s="7">
        <f t="shared" si="17"/>
        <v>0</v>
      </c>
      <c r="E520" s="7">
        <f t="shared" si="17"/>
        <v>450</v>
      </c>
      <c r="F520" s="7">
        <f t="shared" si="17"/>
        <v>105600</v>
      </c>
      <c r="G520" s="7">
        <f t="shared" si="17"/>
        <v>100025</v>
      </c>
      <c r="H520" s="7">
        <f t="shared" si="17"/>
        <v>5575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-450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4480</v>
      </c>
      <c r="D530" s="9">
        <v>440</v>
      </c>
      <c r="E530" s="9">
        <v>20</v>
      </c>
      <c r="F530" s="9">
        <v>4900</v>
      </c>
      <c r="G530" s="9">
        <v>4160</v>
      </c>
      <c r="H530" s="9">
        <v>740</v>
      </c>
    </row>
    <row r="531" spans="1:8" ht="12" customHeight="1">
      <c r="A531" s="9" t="s">
        <v>74</v>
      </c>
      <c r="B531" s="9" t="s">
        <v>0</v>
      </c>
      <c r="C531" s="9">
        <v>2100</v>
      </c>
      <c r="D531" s="9">
        <v>0</v>
      </c>
      <c r="E531" s="9">
        <v>60</v>
      </c>
      <c r="F531" s="9">
        <v>2040</v>
      </c>
      <c r="G531" s="9">
        <v>1380</v>
      </c>
      <c r="H531" s="9">
        <v>660</v>
      </c>
    </row>
    <row r="532" spans="1:8" ht="12" customHeight="1">
      <c r="A532" s="9" t="s">
        <v>74</v>
      </c>
      <c r="B532" s="9" t="s">
        <v>35</v>
      </c>
      <c r="C532" s="9">
        <v>740</v>
      </c>
      <c r="D532" s="9">
        <v>0</v>
      </c>
      <c r="E532" s="9">
        <v>0</v>
      </c>
      <c r="F532" s="9">
        <v>740</v>
      </c>
      <c r="G532" s="9">
        <v>720</v>
      </c>
      <c r="H532" s="9">
        <v>20</v>
      </c>
    </row>
    <row r="533" spans="1:8" ht="12" customHeight="1">
      <c r="A533" s="9" t="s">
        <v>74</v>
      </c>
      <c r="B533" s="9" t="s">
        <v>59</v>
      </c>
      <c r="C533" s="9">
        <v>140</v>
      </c>
      <c r="D533" s="9">
        <v>0</v>
      </c>
      <c r="E533" s="9">
        <v>20</v>
      </c>
      <c r="F533" s="9">
        <v>120</v>
      </c>
      <c r="G533" s="9">
        <v>0</v>
      </c>
      <c r="H533" s="9">
        <v>120</v>
      </c>
    </row>
    <row r="534" spans="1:8" ht="12" customHeight="1">
      <c r="A534" s="9" t="s">
        <v>74</v>
      </c>
      <c r="B534" s="9" t="s">
        <v>68</v>
      </c>
      <c r="C534" s="9">
        <v>140</v>
      </c>
      <c r="D534" s="9">
        <v>0</v>
      </c>
      <c r="E534" s="9">
        <v>0</v>
      </c>
      <c r="F534" s="9">
        <v>140</v>
      </c>
      <c r="G534" s="9">
        <v>0</v>
      </c>
      <c r="H534" s="9">
        <v>140</v>
      </c>
    </row>
    <row r="535" spans="1:8" ht="12" customHeight="1">
      <c r="A535" s="9" t="s">
        <v>74</v>
      </c>
      <c r="B535" s="9" t="s">
        <v>19</v>
      </c>
      <c r="C535" s="9">
        <v>54700</v>
      </c>
      <c r="D535" s="9">
        <v>0</v>
      </c>
      <c r="E535" s="9">
        <v>0</v>
      </c>
      <c r="F535" s="9">
        <v>54700</v>
      </c>
      <c r="G535" s="9">
        <v>48360</v>
      </c>
      <c r="H535" s="9">
        <v>6340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20</v>
      </c>
      <c r="D537" s="9">
        <v>0</v>
      </c>
      <c r="E537" s="9">
        <v>0</v>
      </c>
      <c r="F537" s="9">
        <v>20</v>
      </c>
      <c r="G537" s="9">
        <v>20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62320</v>
      </c>
      <c r="D540" s="7">
        <f t="shared" si="18"/>
        <v>440</v>
      </c>
      <c r="E540" s="7">
        <f t="shared" si="18"/>
        <v>100</v>
      </c>
      <c r="F540" s="7">
        <f t="shared" si="18"/>
        <v>62660</v>
      </c>
      <c r="G540" s="7">
        <f t="shared" si="18"/>
        <v>54640</v>
      </c>
      <c r="H540" s="7">
        <f t="shared" si="18"/>
        <v>8020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340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60</v>
      </c>
      <c r="D550" s="9">
        <v>40</v>
      </c>
      <c r="E550" s="9">
        <v>0</v>
      </c>
      <c r="F550" s="9">
        <v>100</v>
      </c>
      <c r="G550" s="9">
        <v>100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1780</v>
      </c>
      <c r="D551" s="9">
        <v>0</v>
      </c>
      <c r="E551" s="9">
        <v>0</v>
      </c>
      <c r="F551" s="9">
        <v>1780</v>
      </c>
      <c r="G551" s="9">
        <v>1780</v>
      </c>
      <c r="H551" s="9">
        <v>0</v>
      </c>
    </row>
    <row r="552" spans="1:8" ht="12" customHeight="1">
      <c r="A552" s="9" t="s">
        <v>74</v>
      </c>
      <c r="B552" s="9" t="s">
        <v>35</v>
      </c>
      <c r="C552" s="9">
        <v>1940</v>
      </c>
      <c r="D552" s="9">
        <v>0</v>
      </c>
      <c r="E552" s="9">
        <v>0</v>
      </c>
      <c r="F552" s="9">
        <v>1940</v>
      </c>
      <c r="G552" s="9">
        <v>1940</v>
      </c>
      <c r="H552" s="9">
        <v>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3980</v>
      </c>
      <c r="D555" s="9">
        <v>0</v>
      </c>
      <c r="E555" s="9">
        <v>0</v>
      </c>
      <c r="F555" s="9">
        <v>3980</v>
      </c>
      <c r="G555" s="9">
        <v>3980</v>
      </c>
      <c r="H555" s="9">
        <v>0</v>
      </c>
    </row>
    <row r="556" spans="1:8" ht="12" customHeight="1">
      <c r="A556" s="9" t="s">
        <v>74</v>
      </c>
      <c r="B556" s="9" t="s">
        <v>54</v>
      </c>
      <c r="C556" s="9">
        <v>1360</v>
      </c>
      <c r="D556" s="9">
        <v>0</v>
      </c>
      <c r="E556" s="9">
        <v>0</v>
      </c>
      <c r="F556" s="9">
        <v>1360</v>
      </c>
      <c r="G556" s="9">
        <v>920</v>
      </c>
      <c r="H556" s="9">
        <v>440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9120</v>
      </c>
      <c r="D560" s="7">
        <f t="shared" si="19"/>
        <v>40</v>
      </c>
      <c r="E560" s="7">
        <f t="shared" si="19"/>
        <v>0</v>
      </c>
      <c r="F560" s="7">
        <f t="shared" si="19"/>
        <v>9160</v>
      </c>
      <c r="G560" s="7">
        <f t="shared" si="19"/>
        <v>8720</v>
      </c>
      <c r="H560" s="7">
        <f t="shared" si="19"/>
        <v>440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40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32620</v>
      </c>
      <c r="D571" s="9">
        <v>0</v>
      </c>
      <c r="E571" s="9">
        <v>80</v>
      </c>
      <c r="F571" s="9">
        <v>32540</v>
      </c>
      <c r="G571" s="9">
        <v>21380</v>
      </c>
      <c r="H571" s="9">
        <v>11160</v>
      </c>
    </row>
    <row r="572" spans="1:8" ht="12" customHeight="1">
      <c r="A572" s="9" t="s">
        <v>74</v>
      </c>
      <c r="B572" s="9" t="s">
        <v>35</v>
      </c>
      <c r="C572" s="9">
        <v>33220</v>
      </c>
      <c r="D572" s="9">
        <v>0</v>
      </c>
      <c r="E572" s="9">
        <v>160</v>
      </c>
      <c r="F572" s="9">
        <v>33060</v>
      </c>
      <c r="G572" s="9">
        <v>31100</v>
      </c>
      <c r="H572" s="9">
        <v>1960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760</v>
      </c>
      <c r="D574" s="9">
        <v>0</v>
      </c>
      <c r="E574" s="9">
        <v>0</v>
      </c>
      <c r="F574" s="9">
        <v>760</v>
      </c>
      <c r="G574" s="9">
        <v>760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66600</v>
      </c>
      <c r="D580" s="7">
        <f t="shared" si="20"/>
        <v>0</v>
      </c>
      <c r="E580" s="7">
        <f t="shared" si="20"/>
        <v>240</v>
      </c>
      <c r="F580" s="7">
        <f t="shared" si="20"/>
        <v>66360</v>
      </c>
      <c r="G580" s="7">
        <f t="shared" si="20"/>
        <v>53240</v>
      </c>
      <c r="H580" s="7">
        <f t="shared" si="20"/>
        <v>13120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-240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0</v>
      </c>
      <c r="D600" s="7">
        <f t="shared" si="21"/>
        <v>0</v>
      </c>
      <c r="E600" s="7">
        <f t="shared" si="21"/>
        <v>0</v>
      </c>
      <c r="F600" s="7">
        <f t="shared" si="21"/>
        <v>0</v>
      </c>
      <c r="G600" s="7">
        <f t="shared" si="21"/>
        <v>0</v>
      </c>
      <c r="H600" s="7">
        <f t="shared" si="21"/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1014</v>
      </c>
      <c r="D616" s="9">
        <v>0</v>
      </c>
      <c r="E616" s="9">
        <v>0</v>
      </c>
      <c r="F616" s="9">
        <v>1014</v>
      </c>
      <c r="G616" s="9">
        <v>552</v>
      </c>
      <c r="H616" s="9">
        <v>462</v>
      </c>
    </row>
    <row r="617" spans="1:8" ht="12" customHeight="1">
      <c r="A617" s="9" t="s">
        <v>50</v>
      </c>
      <c r="B617" s="9" t="s">
        <v>101</v>
      </c>
      <c r="C617" s="9">
        <v>1122</v>
      </c>
      <c r="D617" s="9">
        <v>0</v>
      </c>
      <c r="E617" s="9">
        <v>0</v>
      </c>
      <c r="F617" s="9">
        <v>1122</v>
      </c>
      <c r="G617" s="9">
        <v>798</v>
      </c>
      <c r="H617" s="9">
        <v>324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80814</v>
      </c>
      <c r="D619" s="9">
        <v>0</v>
      </c>
      <c r="E619" s="9">
        <v>24</v>
      </c>
      <c r="F619" s="9">
        <v>80790</v>
      </c>
      <c r="G619" s="9">
        <v>54360</v>
      </c>
      <c r="H619" s="9">
        <v>26430</v>
      </c>
    </row>
    <row r="620" spans="1:8" ht="12" customHeight="1">
      <c r="A620" s="9" t="s">
        <v>98</v>
      </c>
      <c r="B620" s="9" t="s">
        <v>4</v>
      </c>
      <c r="C620" s="9">
        <v>456</v>
      </c>
      <c r="D620" s="9">
        <v>0</v>
      </c>
      <c r="E620" s="9">
        <v>0</v>
      </c>
      <c r="F620" s="9">
        <v>456</v>
      </c>
      <c r="G620" s="9">
        <v>186</v>
      </c>
      <c r="H620" s="9">
        <v>270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2742</v>
      </c>
      <c r="D622" s="9">
        <v>0</v>
      </c>
      <c r="E622" s="9">
        <v>0</v>
      </c>
      <c r="F622" s="9">
        <v>2742</v>
      </c>
      <c r="G622" s="9">
        <v>2742</v>
      </c>
      <c r="H622" s="9">
        <v>0</v>
      </c>
    </row>
    <row r="623" spans="1:8" ht="12" customHeight="1">
      <c r="A623" s="9" t="s">
        <v>93</v>
      </c>
      <c r="B623" s="9" t="s">
        <v>72</v>
      </c>
      <c r="C623" s="9">
        <v>11394</v>
      </c>
      <c r="D623" s="9">
        <v>0</v>
      </c>
      <c r="E623" s="9">
        <v>24</v>
      </c>
      <c r="F623" s="9">
        <v>11370</v>
      </c>
      <c r="G623" s="9">
        <v>9978</v>
      </c>
      <c r="H623" s="9">
        <v>1392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35088</v>
      </c>
      <c r="D625" s="9">
        <v>0</v>
      </c>
      <c r="E625" s="9">
        <v>0</v>
      </c>
      <c r="F625" s="9">
        <v>35088</v>
      </c>
      <c r="G625" s="9">
        <v>28632</v>
      </c>
      <c r="H625" s="9">
        <v>6456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30504</v>
      </c>
      <c r="D629" s="9">
        <v>0</v>
      </c>
      <c r="E629" s="9">
        <v>0</v>
      </c>
      <c r="F629" s="9">
        <v>30504</v>
      </c>
      <c r="G629" s="9">
        <v>23652</v>
      </c>
      <c r="H629" s="9">
        <v>6852</v>
      </c>
    </row>
    <row r="630" spans="1:8" ht="12" customHeight="1">
      <c r="A630" s="9" t="s">
        <v>66</v>
      </c>
      <c r="B630" s="9" t="s">
        <v>45</v>
      </c>
      <c r="C630" s="9">
        <v>3468</v>
      </c>
      <c r="D630" s="9">
        <v>0</v>
      </c>
      <c r="E630" s="9">
        <v>0</v>
      </c>
      <c r="F630" s="9">
        <v>3468</v>
      </c>
      <c r="G630" s="9">
        <v>1518</v>
      </c>
      <c r="H630" s="9">
        <v>1950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167886</v>
      </c>
      <c r="D641" s="7">
        <f t="shared" si="22"/>
        <v>0</v>
      </c>
      <c r="E641" s="7">
        <f t="shared" si="22"/>
        <v>48</v>
      </c>
      <c r="F641" s="7">
        <f t="shared" si="22"/>
        <v>167838</v>
      </c>
      <c r="G641" s="7">
        <f t="shared" si="22"/>
        <v>123702</v>
      </c>
      <c r="H641" s="7">
        <f t="shared" si="22"/>
        <v>44136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-48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50</v>
      </c>
      <c r="B699" s="9" t="s">
        <v>101</v>
      </c>
      <c r="C699" s="9">
        <v>12</v>
      </c>
      <c r="D699" s="9">
        <v>0</v>
      </c>
      <c r="E699" s="9">
        <v>0</v>
      </c>
      <c r="F699" s="9">
        <v>12</v>
      </c>
      <c r="G699" s="9">
        <v>0</v>
      </c>
      <c r="H699" s="9">
        <v>12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516</v>
      </c>
      <c r="D701" s="9">
        <v>0</v>
      </c>
      <c r="E701" s="9">
        <v>0</v>
      </c>
      <c r="F701" s="9">
        <v>516</v>
      </c>
      <c r="G701" s="9">
        <v>408</v>
      </c>
      <c r="H701" s="9">
        <v>108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762</v>
      </c>
      <c r="D707" s="9">
        <v>0</v>
      </c>
      <c r="E707" s="9">
        <v>0</v>
      </c>
      <c r="F707" s="9">
        <v>762</v>
      </c>
      <c r="G707" s="9">
        <v>450</v>
      </c>
      <c r="H707" s="9">
        <v>312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1974</v>
      </c>
      <c r="D723" s="7">
        <f t="shared" si="24"/>
        <v>0</v>
      </c>
      <c r="E723" s="7">
        <f t="shared" si="24"/>
        <v>0</v>
      </c>
      <c r="F723" s="7">
        <f t="shared" si="24"/>
        <v>1974</v>
      </c>
      <c r="G723" s="7">
        <f t="shared" si="24"/>
        <v>1542</v>
      </c>
      <c r="H723" s="7">
        <f t="shared" si="24"/>
        <v>432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0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36</v>
      </c>
      <c r="D824" s="9">
        <v>0</v>
      </c>
      <c r="E824" s="9">
        <v>0</v>
      </c>
      <c r="F824" s="9">
        <v>36</v>
      </c>
      <c r="G824" s="9">
        <v>0</v>
      </c>
      <c r="H824" s="9">
        <v>36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96</v>
      </c>
      <c r="D846" s="7">
        <f t="shared" si="27"/>
        <v>0</v>
      </c>
      <c r="E846" s="7">
        <f t="shared" si="27"/>
        <v>0</v>
      </c>
      <c r="F846" s="7">
        <f t="shared" si="27"/>
        <v>96</v>
      </c>
      <c r="G846" s="7">
        <f t="shared" si="27"/>
        <v>60</v>
      </c>
      <c r="H846" s="7">
        <f t="shared" si="27"/>
        <v>36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0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50</v>
      </c>
      <c r="B863" s="9" t="s">
        <v>101</v>
      </c>
      <c r="C863" s="9">
        <v>48</v>
      </c>
      <c r="D863" s="9">
        <v>0</v>
      </c>
      <c r="E863" s="9">
        <v>0</v>
      </c>
      <c r="F863" s="9">
        <v>48</v>
      </c>
      <c r="G863" s="9">
        <v>48</v>
      </c>
      <c r="H863" s="9">
        <v>0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3270</v>
      </c>
      <c r="D865" s="9">
        <v>0</v>
      </c>
      <c r="E865" s="9">
        <v>0</v>
      </c>
      <c r="F865" s="9">
        <v>3270</v>
      </c>
      <c r="G865" s="9">
        <v>2640</v>
      </c>
      <c r="H865" s="9">
        <v>630</v>
      </c>
    </row>
    <row r="866" spans="1:8" ht="12" customHeight="1">
      <c r="A866" s="9" t="s">
        <v>98</v>
      </c>
      <c r="B866" s="9" t="s">
        <v>4</v>
      </c>
      <c r="C866" s="9">
        <v>0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28650</v>
      </c>
      <c r="D869" s="9">
        <v>0</v>
      </c>
      <c r="E869" s="9">
        <v>6</v>
      </c>
      <c r="F869" s="9">
        <v>28644</v>
      </c>
      <c r="G869" s="9">
        <v>25182</v>
      </c>
      <c r="H869" s="9">
        <v>3462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702</v>
      </c>
      <c r="D871" s="9">
        <v>0</v>
      </c>
      <c r="E871" s="9">
        <v>0</v>
      </c>
      <c r="F871" s="9">
        <v>702</v>
      </c>
      <c r="G871" s="9">
        <v>192</v>
      </c>
      <c r="H871" s="9">
        <v>510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744</v>
      </c>
      <c r="D875" s="9">
        <v>0</v>
      </c>
      <c r="E875" s="9">
        <v>0</v>
      </c>
      <c r="F875" s="9">
        <v>744</v>
      </c>
      <c r="G875" s="9">
        <v>618</v>
      </c>
      <c r="H875" s="9">
        <v>126</v>
      </c>
    </row>
    <row r="876" spans="1:8" ht="12" customHeight="1">
      <c r="A876" s="9" t="s">
        <v>66</v>
      </c>
      <c r="B876" s="9" t="s">
        <v>45</v>
      </c>
      <c r="C876" s="9">
        <v>8646</v>
      </c>
      <c r="D876" s="9">
        <v>0</v>
      </c>
      <c r="E876" s="9">
        <v>0</v>
      </c>
      <c r="F876" s="9">
        <v>8646</v>
      </c>
      <c r="G876" s="9">
        <v>8646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1140</v>
      </c>
      <c r="D879" s="9">
        <v>0</v>
      </c>
      <c r="E879" s="9">
        <v>0</v>
      </c>
      <c r="F879" s="9">
        <v>1140</v>
      </c>
      <c r="G879" s="9">
        <v>198</v>
      </c>
      <c r="H879" s="9">
        <v>942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43812</v>
      </c>
      <c r="D887" s="7">
        <f t="shared" si="28"/>
        <v>0</v>
      </c>
      <c r="E887" s="7">
        <f t="shared" si="28"/>
        <v>6</v>
      </c>
      <c r="F887" s="7">
        <f t="shared" si="28"/>
        <v>43806</v>
      </c>
      <c r="G887" s="7">
        <f t="shared" si="28"/>
        <v>38136</v>
      </c>
      <c r="H887" s="7">
        <f t="shared" si="28"/>
        <v>5670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-6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9325</v>
      </c>
      <c r="D940" s="9">
        <v>0</v>
      </c>
      <c r="E940" s="9">
        <v>0</v>
      </c>
      <c r="F940" s="9">
        <v>9325</v>
      </c>
      <c r="G940" s="9">
        <v>7550</v>
      </c>
      <c r="H940" s="9">
        <v>1775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2325</v>
      </c>
      <c r="D943" s="9">
        <v>0</v>
      </c>
      <c r="E943" s="9">
        <v>50</v>
      </c>
      <c r="F943" s="9">
        <v>2275</v>
      </c>
      <c r="G943" s="9">
        <v>1050</v>
      </c>
      <c r="H943" s="9">
        <v>1225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51600</v>
      </c>
      <c r="D946" s="9">
        <v>0</v>
      </c>
      <c r="E946" s="9">
        <v>400</v>
      </c>
      <c r="F946" s="9">
        <v>51200</v>
      </c>
      <c r="G946" s="9">
        <v>30750</v>
      </c>
      <c r="H946" s="9">
        <v>20450</v>
      </c>
    </row>
    <row r="947" spans="1:8" ht="12" customHeight="1">
      <c r="A947" s="9" t="s">
        <v>50</v>
      </c>
      <c r="B947" s="9" t="s">
        <v>101</v>
      </c>
      <c r="C947" s="9">
        <v>24800</v>
      </c>
      <c r="D947" s="9">
        <v>0</v>
      </c>
      <c r="E947" s="9">
        <v>0</v>
      </c>
      <c r="F947" s="9">
        <v>24800</v>
      </c>
      <c r="G947" s="9">
        <v>20325</v>
      </c>
      <c r="H947" s="9">
        <v>4475</v>
      </c>
    </row>
    <row r="948" spans="1:8" ht="12" customHeight="1">
      <c r="A948" s="9" t="s">
        <v>50</v>
      </c>
      <c r="B948" s="9" t="s">
        <v>61</v>
      </c>
      <c r="C948" s="9">
        <v>350</v>
      </c>
      <c r="D948" s="9">
        <v>0</v>
      </c>
      <c r="E948" s="9">
        <v>0</v>
      </c>
      <c r="F948" s="9">
        <v>350</v>
      </c>
      <c r="G948" s="9">
        <v>150</v>
      </c>
      <c r="H948" s="9">
        <v>200</v>
      </c>
    </row>
    <row r="949" spans="1:8" ht="12" customHeight="1">
      <c r="A949" s="9" t="s">
        <v>98</v>
      </c>
      <c r="B949" s="9" t="s">
        <v>48</v>
      </c>
      <c r="C949" s="9">
        <v>2350</v>
      </c>
      <c r="D949" s="9">
        <v>0</v>
      </c>
      <c r="E949" s="9">
        <v>0</v>
      </c>
      <c r="F949" s="9">
        <v>2350</v>
      </c>
      <c r="G949" s="9">
        <v>1175</v>
      </c>
      <c r="H949" s="9">
        <v>1175</v>
      </c>
    </row>
    <row r="950" spans="1:8" ht="12" customHeight="1">
      <c r="A950" s="9" t="s">
        <v>98</v>
      </c>
      <c r="B950" s="9" t="s">
        <v>4</v>
      </c>
      <c r="C950" s="9">
        <v>399250</v>
      </c>
      <c r="D950" s="9">
        <v>0</v>
      </c>
      <c r="E950" s="9">
        <v>675</v>
      </c>
      <c r="F950" s="9">
        <v>398575</v>
      </c>
      <c r="G950" s="9">
        <v>339550</v>
      </c>
      <c r="H950" s="9">
        <v>59025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126125</v>
      </c>
      <c r="D953" s="9">
        <v>0</v>
      </c>
      <c r="E953" s="9">
        <v>0</v>
      </c>
      <c r="F953" s="9">
        <v>126125</v>
      </c>
      <c r="G953" s="9">
        <v>87975</v>
      </c>
      <c r="H953" s="9">
        <v>38150</v>
      </c>
    </row>
    <row r="954" spans="1:8" ht="12" customHeight="1">
      <c r="A954" s="9" t="s">
        <v>93</v>
      </c>
      <c r="B954" s="9" t="s">
        <v>8</v>
      </c>
      <c r="C954" s="9">
        <v>19125</v>
      </c>
      <c r="D954" s="9">
        <v>0</v>
      </c>
      <c r="E954" s="9">
        <v>0</v>
      </c>
      <c r="F954" s="9">
        <v>19125</v>
      </c>
      <c r="G954" s="9">
        <v>10800</v>
      </c>
      <c r="H954" s="9">
        <v>8325</v>
      </c>
    </row>
    <row r="955" spans="1:8" ht="12" customHeight="1">
      <c r="A955" s="9" t="s">
        <v>77</v>
      </c>
      <c r="B955" s="9" t="s">
        <v>77</v>
      </c>
      <c r="C955" s="9">
        <v>54225</v>
      </c>
      <c r="D955" s="9">
        <v>0</v>
      </c>
      <c r="E955" s="9">
        <v>925</v>
      </c>
      <c r="F955" s="9">
        <v>53300</v>
      </c>
      <c r="G955" s="9">
        <v>46125</v>
      </c>
      <c r="H955" s="9">
        <v>7175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7650</v>
      </c>
      <c r="D957" s="9">
        <v>0</v>
      </c>
      <c r="E957" s="9">
        <v>0</v>
      </c>
      <c r="F957" s="9">
        <v>7650</v>
      </c>
      <c r="G957" s="9">
        <v>0</v>
      </c>
      <c r="H957" s="9">
        <v>7650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4225</v>
      </c>
      <c r="D959" s="9">
        <v>0</v>
      </c>
      <c r="E959" s="9">
        <v>50</v>
      </c>
      <c r="F959" s="9">
        <v>4175</v>
      </c>
      <c r="G959" s="9">
        <v>2375</v>
      </c>
      <c r="H959" s="9">
        <v>1800</v>
      </c>
    </row>
    <row r="960" spans="1:8" ht="12" customHeight="1">
      <c r="A960" s="9" t="s">
        <v>18</v>
      </c>
      <c r="B960" s="9" t="s">
        <v>9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2300</v>
      </c>
      <c r="D962" s="9">
        <v>0</v>
      </c>
      <c r="E962" s="9">
        <v>25</v>
      </c>
      <c r="F962" s="9">
        <v>2275</v>
      </c>
      <c r="G962" s="9">
        <v>0</v>
      </c>
      <c r="H962" s="9">
        <v>2275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4700</v>
      </c>
      <c r="D964" s="9">
        <v>0</v>
      </c>
      <c r="E964" s="9">
        <v>0</v>
      </c>
      <c r="F964" s="9">
        <v>4700</v>
      </c>
      <c r="G964" s="9">
        <v>375</v>
      </c>
      <c r="H964" s="9">
        <v>4325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2225</v>
      </c>
      <c r="D967" s="9">
        <v>0</v>
      </c>
      <c r="E967" s="9">
        <v>0</v>
      </c>
      <c r="F967" s="9">
        <v>2225</v>
      </c>
      <c r="G967" s="9">
        <v>250</v>
      </c>
      <c r="H967" s="9">
        <v>1975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711625</v>
      </c>
      <c r="D972" s="7">
        <f t="shared" si="30"/>
        <v>0</v>
      </c>
      <c r="E972" s="7">
        <f t="shared" si="30"/>
        <v>2125</v>
      </c>
      <c r="F972" s="7">
        <f t="shared" si="30"/>
        <v>709500</v>
      </c>
      <c r="G972" s="7">
        <f t="shared" si="30"/>
        <v>549500</v>
      </c>
      <c r="H972" s="7">
        <f t="shared" si="30"/>
        <v>160000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-2125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2275</v>
      </c>
      <c r="D990" s="9">
        <v>0</v>
      </c>
      <c r="E990" s="9">
        <v>0</v>
      </c>
      <c r="F990" s="9">
        <v>2275</v>
      </c>
      <c r="G990" s="9">
        <v>2275</v>
      </c>
      <c r="H990" s="9">
        <v>0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13925</v>
      </c>
      <c r="D993" s="9">
        <v>0</v>
      </c>
      <c r="E993" s="9">
        <v>0</v>
      </c>
      <c r="F993" s="9">
        <v>13925</v>
      </c>
      <c r="G993" s="9">
        <v>13325</v>
      </c>
      <c r="H993" s="9">
        <v>600</v>
      </c>
    </row>
    <row r="994" spans="1:8" ht="12" customHeight="1">
      <c r="A994" s="9" t="s">
        <v>98</v>
      </c>
      <c r="B994" s="9" t="s">
        <v>4</v>
      </c>
      <c r="C994" s="9">
        <v>4225</v>
      </c>
      <c r="D994" s="9">
        <v>0</v>
      </c>
      <c r="E994" s="9">
        <v>0</v>
      </c>
      <c r="F994" s="9">
        <v>4225</v>
      </c>
      <c r="G994" s="9">
        <v>4125</v>
      </c>
      <c r="H994" s="9">
        <v>100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4875</v>
      </c>
      <c r="D997" s="9">
        <v>0</v>
      </c>
      <c r="E997" s="9">
        <v>0</v>
      </c>
      <c r="F997" s="9">
        <v>4875</v>
      </c>
      <c r="G997" s="9">
        <v>3575</v>
      </c>
      <c r="H997" s="9">
        <v>1300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33175</v>
      </c>
      <c r="D999" s="9">
        <v>0</v>
      </c>
      <c r="E999" s="9">
        <v>0</v>
      </c>
      <c r="F999" s="9">
        <v>33175</v>
      </c>
      <c r="G999" s="9">
        <v>31725</v>
      </c>
      <c r="H999" s="9">
        <v>1450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650</v>
      </c>
      <c r="D1008" s="9">
        <v>0</v>
      </c>
      <c r="E1008" s="9">
        <v>0</v>
      </c>
      <c r="F1008" s="9">
        <v>650</v>
      </c>
      <c r="G1008" s="9">
        <v>0</v>
      </c>
      <c r="H1008" s="9">
        <v>650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59425</v>
      </c>
      <c r="D1016" s="7">
        <f t="shared" si="31"/>
        <v>0</v>
      </c>
      <c r="E1016" s="7">
        <f t="shared" si="31"/>
        <v>0</v>
      </c>
      <c r="F1016" s="7">
        <f t="shared" si="31"/>
        <v>59425</v>
      </c>
      <c r="G1016" s="7">
        <f t="shared" si="31"/>
        <v>55325</v>
      </c>
      <c r="H1016" s="7">
        <f t="shared" si="31"/>
        <v>4100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0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7925</v>
      </c>
      <c r="D1028" s="9">
        <v>0</v>
      </c>
      <c r="E1028" s="9">
        <v>0</v>
      </c>
      <c r="F1028" s="9">
        <v>7925</v>
      </c>
      <c r="G1028" s="9">
        <v>5650</v>
      </c>
      <c r="H1028" s="9">
        <v>2275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14600</v>
      </c>
      <c r="D1031" s="9">
        <v>0</v>
      </c>
      <c r="E1031" s="9">
        <v>50</v>
      </c>
      <c r="F1031" s="9">
        <v>14550</v>
      </c>
      <c r="G1031" s="9">
        <v>13375</v>
      </c>
      <c r="H1031" s="9">
        <v>1175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5450</v>
      </c>
      <c r="D1034" s="9">
        <v>0</v>
      </c>
      <c r="E1034" s="9">
        <v>0</v>
      </c>
      <c r="F1034" s="9">
        <v>5450</v>
      </c>
      <c r="G1034" s="9">
        <v>4775</v>
      </c>
      <c r="H1034" s="9">
        <v>675</v>
      </c>
    </row>
    <row r="1035" spans="1:8" ht="12.75">
      <c r="A1035" s="9" t="s">
        <v>50</v>
      </c>
      <c r="B1035" s="9" t="s">
        <v>101</v>
      </c>
      <c r="C1035" s="9">
        <v>4025</v>
      </c>
      <c r="D1035" s="9">
        <v>0</v>
      </c>
      <c r="E1035" s="9">
        <v>0</v>
      </c>
      <c r="F1035" s="9">
        <v>4025</v>
      </c>
      <c r="G1035" s="9">
        <v>4025</v>
      </c>
      <c r="H1035" s="9">
        <v>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75</v>
      </c>
      <c r="D1038" s="9">
        <v>0</v>
      </c>
      <c r="E1038" s="9">
        <v>0</v>
      </c>
      <c r="F1038" s="9">
        <v>75</v>
      </c>
      <c r="G1038" s="9">
        <v>75</v>
      </c>
      <c r="H1038" s="9">
        <v>0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2375</v>
      </c>
      <c r="D1040" s="9">
        <v>0</v>
      </c>
      <c r="E1040" s="9">
        <v>0</v>
      </c>
      <c r="F1040" s="9">
        <v>2375</v>
      </c>
      <c r="G1040" s="9">
        <v>1975</v>
      </c>
      <c r="H1040" s="9">
        <v>400</v>
      </c>
    </row>
    <row r="1041" spans="1:8" ht="12.75">
      <c r="A1041" s="9" t="s">
        <v>93</v>
      </c>
      <c r="B1041" s="9" t="s">
        <v>72</v>
      </c>
      <c r="C1041" s="9">
        <v>145525</v>
      </c>
      <c r="D1041" s="9">
        <v>0</v>
      </c>
      <c r="E1041" s="9">
        <v>400</v>
      </c>
      <c r="F1041" s="9">
        <v>145125</v>
      </c>
      <c r="G1041" s="9">
        <v>84750</v>
      </c>
      <c r="H1041" s="9">
        <v>60375</v>
      </c>
    </row>
    <row r="1042" spans="1:8" ht="12.75">
      <c r="A1042" s="9" t="s">
        <v>93</v>
      </c>
      <c r="B1042" s="9" t="s">
        <v>8</v>
      </c>
      <c r="C1042" s="9">
        <v>25800</v>
      </c>
      <c r="D1042" s="9">
        <v>0</v>
      </c>
      <c r="E1042" s="9">
        <v>0</v>
      </c>
      <c r="F1042" s="9">
        <v>25800</v>
      </c>
      <c r="G1042" s="9">
        <v>22375</v>
      </c>
      <c r="H1042" s="9">
        <v>3425</v>
      </c>
    </row>
    <row r="1043" spans="1:8" ht="12.75">
      <c r="A1043" s="9" t="s">
        <v>77</v>
      </c>
      <c r="B1043" s="9" t="s">
        <v>77</v>
      </c>
      <c r="C1043" s="9">
        <v>13500</v>
      </c>
      <c r="D1043" s="9">
        <v>0</v>
      </c>
      <c r="E1043" s="9">
        <v>0</v>
      </c>
      <c r="F1043" s="9">
        <v>13500</v>
      </c>
      <c r="G1043" s="9">
        <v>13500</v>
      </c>
      <c r="H1043" s="9">
        <v>0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12325</v>
      </c>
      <c r="D1045" s="9">
        <v>0</v>
      </c>
      <c r="E1045" s="9">
        <v>0</v>
      </c>
      <c r="F1045" s="9">
        <v>12325</v>
      </c>
      <c r="G1045" s="9">
        <v>10325</v>
      </c>
      <c r="H1045" s="9">
        <v>2000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2100</v>
      </c>
      <c r="D1050" s="9">
        <v>0</v>
      </c>
      <c r="E1050" s="9">
        <v>0</v>
      </c>
      <c r="F1050" s="9">
        <v>2100</v>
      </c>
      <c r="G1050" s="9">
        <v>2000</v>
      </c>
      <c r="H1050" s="9">
        <v>100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30800</v>
      </c>
      <c r="D1052" s="9">
        <v>0</v>
      </c>
      <c r="E1052" s="9">
        <v>25</v>
      </c>
      <c r="F1052" s="9">
        <v>30775</v>
      </c>
      <c r="G1052" s="9">
        <v>5850</v>
      </c>
      <c r="H1052" s="9">
        <v>24925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286825</v>
      </c>
      <c r="D1060" s="7">
        <f t="shared" si="32"/>
        <v>0</v>
      </c>
      <c r="E1060" s="7">
        <f t="shared" si="32"/>
        <v>475</v>
      </c>
      <c r="F1060" s="7">
        <f t="shared" si="32"/>
        <v>286350</v>
      </c>
      <c r="G1060" s="7">
        <f t="shared" si="32"/>
        <v>190850</v>
      </c>
      <c r="H1060" s="7">
        <f t="shared" si="32"/>
        <v>95500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-475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6000</v>
      </c>
      <c r="D1084" s="9">
        <v>0</v>
      </c>
      <c r="E1084" s="9">
        <v>0</v>
      </c>
      <c r="F1084" s="9">
        <v>6000</v>
      </c>
      <c r="G1084" s="9">
        <v>175</v>
      </c>
      <c r="H1084" s="9">
        <v>5825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98</v>
      </c>
      <c r="B1091" s="9" t="s">
        <v>4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3075</v>
      </c>
      <c r="D1094" s="9">
        <v>0</v>
      </c>
      <c r="E1094" s="9">
        <v>0</v>
      </c>
      <c r="F1094" s="9">
        <v>3075</v>
      </c>
      <c r="G1094" s="9">
        <v>2875</v>
      </c>
      <c r="H1094" s="9">
        <v>200</v>
      </c>
    </row>
    <row r="1095" spans="1:8" ht="12.75">
      <c r="A1095" s="9" t="s">
        <v>93</v>
      </c>
      <c r="B1095" s="9" t="s">
        <v>8</v>
      </c>
      <c r="C1095" s="9">
        <v>5175</v>
      </c>
      <c r="D1095" s="9">
        <v>0</v>
      </c>
      <c r="E1095" s="9">
        <v>0</v>
      </c>
      <c r="F1095" s="9">
        <v>5175</v>
      </c>
      <c r="G1095" s="9">
        <v>1300</v>
      </c>
      <c r="H1095" s="9">
        <v>3875</v>
      </c>
    </row>
    <row r="1096" spans="1:8" ht="12.75">
      <c r="A1096" s="9" t="s">
        <v>77</v>
      </c>
      <c r="B1096" s="9" t="s">
        <v>77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300</v>
      </c>
      <c r="D1098" s="9">
        <v>0</v>
      </c>
      <c r="E1098" s="9">
        <v>0</v>
      </c>
      <c r="F1098" s="9">
        <v>300</v>
      </c>
      <c r="G1098" s="9">
        <v>300</v>
      </c>
      <c r="H1098" s="9">
        <v>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66</v>
      </c>
      <c r="B1101" s="9" t="s">
        <v>45</v>
      </c>
      <c r="C1101" s="9">
        <v>25</v>
      </c>
      <c r="D1101" s="9">
        <v>0</v>
      </c>
      <c r="E1101" s="9">
        <v>0</v>
      </c>
      <c r="F1101" s="9">
        <v>25</v>
      </c>
      <c r="G1101" s="9">
        <v>25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105675</v>
      </c>
      <c r="D1109" s="9">
        <v>0</v>
      </c>
      <c r="E1109" s="9">
        <v>1050</v>
      </c>
      <c r="F1109" s="9">
        <v>104625</v>
      </c>
      <c r="G1109" s="9">
        <v>82425</v>
      </c>
      <c r="H1109" s="9">
        <v>22200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120250</v>
      </c>
      <c r="D1113" s="7">
        <f t="shared" si="34"/>
        <v>0</v>
      </c>
      <c r="E1113" s="7">
        <f t="shared" si="34"/>
        <v>1050</v>
      </c>
      <c r="F1113" s="7">
        <f t="shared" si="34"/>
        <v>119200</v>
      </c>
      <c r="G1113" s="7">
        <f t="shared" si="34"/>
        <v>87100</v>
      </c>
      <c r="H1113" s="7">
        <f t="shared" si="34"/>
        <v>32100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-1050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25</v>
      </c>
      <c r="D1127" s="9">
        <v>0</v>
      </c>
      <c r="E1127" s="9">
        <v>0</v>
      </c>
      <c r="F1127" s="9">
        <v>25</v>
      </c>
      <c r="G1127" s="9">
        <v>0</v>
      </c>
      <c r="H1127" s="9">
        <v>25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5</v>
      </c>
      <c r="D1129" s="9">
        <v>0</v>
      </c>
      <c r="E1129" s="9">
        <v>0</v>
      </c>
      <c r="F1129" s="9">
        <v>5</v>
      </c>
      <c r="G1129" s="9">
        <v>5</v>
      </c>
      <c r="H1129" s="9">
        <v>0</v>
      </c>
    </row>
    <row r="1130" spans="1:8" ht="12.75">
      <c r="A1130" s="9" t="s">
        <v>98</v>
      </c>
      <c r="B1130" s="9" t="s">
        <v>4</v>
      </c>
      <c r="C1130" s="9">
        <v>2760</v>
      </c>
      <c r="D1130" s="9">
        <v>0</v>
      </c>
      <c r="E1130" s="9">
        <v>0</v>
      </c>
      <c r="F1130" s="9">
        <v>2760</v>
      </c>
      <c r="G1130" s="9">
        <v>2575</v>
      </c>
      <c r="H1130" s="9">
        <v>185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35</v>
      </c>
      <c r="D1133" s="9">
        <v>0</v>
      </c>
      <c r="E1133" s="9">
        <v>0</v>
      </c>
      <c r="F1133" s="9">
        <v>35</v>
      </c>
      <c r="G1133" s="9">
        <v>10</v>
      </c>
      <c r="H1133" s="9">
        <v>25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80</v>
      </c>
      <c r="D1135" s="9">
        <v>0</v>
      </c>
      <c r="E1135" s="9">
        <v>0</v>
      </c>
      <c r="F1135" s="9">
        <v>80</v>
      </c>
      <c r="G1135" s="9">
        <v>35</v>
      </c>
      <c r="H1135" s="9">
        <v>45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2905</v>
      </c>
      <c r="D1146" s="7">
        <f t="shared" si="35"/>
        <v>0</v>
      </c>
      <c r="E1146" s="7">
        <f t="shared" si="35"/>
        <v>0</v>
      </c>
      <c r="F1146" s="7">
        <f t="shared" si="35"/>
        <v>2905</v>
      </c>
      <c r="G1146" s="7">
        <f t="shared" si="35"/>
        <v>2625</v>
      </c>
      <c r="H1146" s="7">
        <f t="shared" si="35"/>
        <v>280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0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5" customHeight="1">
      <c r="A30" s="4" t="s">
        <v>65</v>
      </c>
      <c r="B30" s="4"/>
      <c r="C30" s="7">
        <f aca="true" t="shared" si="1" ref="C30:H30">SUM(C25:C28)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4" t="s">
        <v>3</v>
      </c>
      <c r="B32" s="4"/>
      <c r="C32" s="4">
        <v>0</v>
      </c>
      <c r="D32" s="4"/>
      <c r="E32" s="4"/>
      <c r="F32" s="4">
        <f>F30-C30</f>
        <v>0</v>
      </c>
      <c r="G32" s="4"/>
      <c r="H32" s="4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9.5" customHeight="1">
      <c r="A36" s="3"/>
      <c r="B36" s="2" t="s">
        <v>118</v>
      </c>
      <c r="C36" s="2"/>
      <c r="D36" s="2"/>
      <c r="E36" s="2"/>
      <c r="F36" s="2"/>
      <c r="G36" s="2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25.5" customHeight="1">
      <c r="A39" s="5" t="s">
        <v>78</v>
      </c>
      <c r="B39" s="5" t="s">
        <v>10</v>
      </c>
      <c r="C39" s="6" t="s">
        <v>89</v>
      </c>
      <c r="D39" s="6" t="s">
        <v>37</v>
      </c>
      <c r="E39" s="6" t="s">
        <v>7</v>
      </c>
      <c r="F39" s="6" t="s">
        <v>49</v>
      </c>
      <c r="G39" s="6" t="s">
        <v>39</v>
      </c>
      <c r="H39" s="6" t="s">
        <v>99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9" t="s">
        <v>98</v>
      </c>
      <c r="B41" s="9" t="s">
        <v>48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s="9" t="s">
        <v>98</v>
      </c>
      <c r="B42" s="9" t="s">
        <v>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77</v>
      </c>
      <c r="B43" s="9" t="s">
        <v>77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4" t="s">
        <v>65</v>
      </c>
      <c r="B45" s="4"/>
      <c r="C45" s="7">
        <f aca="true" t="shared" si="2" ref="C45:H45">SUM(C41:C43)</f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  <c r="H45" s="7">
        <f t="shared" si="2"/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4" t="s">
        <v>3</v>
      </c>
      <c r="B47" s="4"/>
      <c r="C47" s="4">
        <v>0</v>
      </c>
      <c r="D47" s="4"/>
      <c r="E47" s="4"/>
      <c r="F47" s="4">
        <f>F45-C45</f>
        <v>0</v>
      </c>
      <c r="G47" s="4"/>
      <c r="H47" s="4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9.5" customHeight="1">
      <c r="A51" s="3"/>
      <c r="B51" s="2" t="s">
        <v>88</v>
      </c>
      <c r="C51" s="2"/>
      <c r="D51" s="2"/>
      <c r="E51" s="2"/>
      <c r="F51" s="2"/>
      <c r="G51" s="2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5.5" customHeight="1">
      <c r="A54" s="5" t="s">
        <v>78</v>
      </c>
      <c r="B54" s="5" t="s">
        <v>10</v>
      </c>
      <c r="C54" s="6" t="s">
        <v>89</v>
      </c>
      <c r="D54" s="6" t="s">
        <v>37</v>
      </c>
      <c r="E54" s="6" t="s">
        <v>7</v>
      </c>
      <c r="F54" s="6" t="s">
        <v>49</v>
      </c>
      <c r="G54" s="6" t="s">
        <v>39</v>
      </c>
      <c r="H54" s="6" t="s">
        <v>99</v>
      </c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9" t="s">
        <v>80</v>
      </c>
      <c r="B56" s="9" t="s">
        <v>28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.75">
      <c r="A57" s="9" t="s">
        <v>83</v>
      </c>
      <c r="B57" s="9" t="s">
        <v>58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25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93</v>
      </c>
      <c r="B59" s="9" t="s">
        <v>111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72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5" customHeight="1">
      <c r="A62" s="8" t="s">
        <v>65</v>
      </c>
      <c r="B62" s="8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8" t="s">
        <v>3</v>
      </c>
      <c r="B64" s="8"/>
      <c r="C64" s="8">
        <v>0</v>
      </c>
      <c r="D64" s="8"/>
      <c r="E64" s="8"/>
      <c r="F64" s="8">
        <f>F62-C62</f>
        <v>0</v>
      </c>
      <c r="G64" s="8"/>
      <c r="H64" s="8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4" t="s">
        <v>65</v>
      </c>
      <c r="B64" s="4"/>
      <c r="C64" s="7">
        <f aca="true" t="shared" si="3" ref="C64:H64">SUM(C59:C62)</f>
        <v>0</v>
      </c>
      <c r="D64" s="7">
        <f t="shared" si="3"/>
        <v>0</v>
      </c>
      <c r="E64" s="7">
        <f t="shared" si="3"/>
        <v>0</v>
      </c>
      <c r="F64" s="7">
        <f t="shared" si="3"/>
        <v>0</v>
      </c>
      <c r="G64" s="7">
        <f t="shared" si="3"/>
        <v>0</v>
      </c>
      <c r="H64" s="7">
        <f t="shared" si="3"/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4" t="s">
        <v>3</v>
      </c>
      <c r="B66" s="4"/>
      <c r="C66" s="4">
        <v>0</v>
      </c>
      <c r="D66" s="4"/>
      <c r="E66" s="4"/>
      <c r="F66" s="4">
        <f>F64-C64</f>
        <v>0</v>
      </c>
      <c r="G66" s="4"/>
      <c r="H66" s="4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9.5" customHeight="1">
      <c r="A70" s="3"/>
      <c r="B70" s="2" t="s">
        <v>40</v>
      </c>
      <c r="C70" s="2"/>
      <c r="D70" s="2"/>
      <c r="E70" s="2"/>
      <c r="F70" s="2"/>
      <c r="G70" s="2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25.5" customHeight="1">
      <c r="A73" s="5" t="s">
        <v>78</v>
      </c>
      <c r="B73" s="5" t="s">
        <v>10</v>
      </c>
      <c r="C73" s="6" t="s">
        <v>89</v>
      </c>
      <c r="D73" s="6" t="s">
        <v>37</v>
      </c>
      <c r="E73" s="6" t="s">
        <v>7</v>
      </c>
      <c r="F73" s="6" t="s">
        <v>49</v>
      </c>
      <c r="G73" s="6" t="s">
        <v>39</v>
      </c>
      <c r="H73" s="6" t="s">
        <v>99</v>
      </c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9" t="s">
        <v>74</v>
      </c>
      <c r="B75" s="9" t="s">
        <v>62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.75">
      <c r="A76" s="9" t="s">
        <v>74</v>
      </c>
      <c r="B76" s="9" t="s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68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4" ref="C80:H80">SUM(C75:C78)</f>
        <v>0</v>
      </c>
      <c r="D80" s="7">
        <f t="shared" si="4"/>
        <v>0</v>
      </c>
      <c r="E80" s="7">
        <f t="shared" si="4"/>
        <v>0</v>
      </c>
      <c r="F80" s="7">
        <f t="shared" si="4"/>
        <v>0</v>
      </c>
      <c r="G80" s="7">
        <f t="shared" si="4"/>
        <v>0</v>
      </c>
      <c r="H80" s="7">
        <f t="shared" si="4"/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4" t="s">
        <v>3</v>
      </c>
      <c r="B82" s="4"/>
      <c r="C82" s="4">
        <v>0</v>
      </c>
      <c r="D82" s="4"/>
      <c r="E82" s="4"/>
      <c r="F82" s="4">
        <f>F80-C80</f>
        <v>0</v>
      </c>
      <c r="G82" s="4"/>
      <c r="H82" s="4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64</v>
      </c>
      <c r="C86" s="2"/>
      <c r="D86" s="2"/>
      <c r="E86" s="2"/>
      <c r="F86" s="2"/>
      <c r="G86" s="2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9" t="s">
        <v>74</v>
      </c>
      <c r="B91" s="9" t="s">
        <v>62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.75">
      <c r="A92" s="9" t="s">
        <v>74</v>
      </c>
      <c r="B92" s="9" t="s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.75">
      <c r="A93" s="9" t="s">
        <v>74</v>
      </c>
      <c r="B93" s="9" t="s">
        <v>68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19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5" customHeight="1">
      <c r="A96" s="4" t="s">
        <v>65</v>
      </c>
      <c r="B96" s="4"/>
      <c r="C96" s="7">
        <f aca="true" t="shared" si="5" ref="C96:H96">SUM(C91:C94)</f>
        <v>0</v>
      </c>
      <c r="D96" s="7">
        <f t="shared" si="5"/>
        <v>0</v>
      </c>
      <c r="E96" s="7">
        <f t="shared" si="5"/>
        <v>0</v>
      </c>
      <c r="F96" s="7">
        <f t="shared" si="5"/>
        <v>0</v>
      </c>
      <c r="G96" s="7">
        <f t="shared" si="5"/>
        <v>0</v>
      </c>
      <c r="H96" s="7">
        <f t="shared" si="5"/>
        <v>0</v>
      </c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4" t="s">
        <v>3</v>
      </c>
      <c r="B98" s="4"/>
      <c r="C98" s="4">
        <v>0</v>
      </c>
      <c r="D98" s="4"/>
      <c r="E98" s="4"/>
      <c r="F98" s="4">
        <f>F96-C96</f>
        <v>0</v>
      </c>
      <c r="G98" s="4"/>
      <c r="H98" s="4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9.5" customHeight="1">
      <c r="A102" s="3"/>
      <c r="B102" s="2" t="s">
        <v>76</v>
      </c>
      <c r="C102" s="2"/>
      <c r="D102" s="2"/>
      <c r="E102" s="2"/>
      <c r="F102" s="2"/>
      <c r="G102" s="2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25.5" customHeight="1">
      <c r="A105" s="5" t="s">
        <v>78</v>
      </c>
      <c r="B105" s="5" t="s">
        <v>10</v>
      </c>
      <c r="C105" s="6" t="s">
        <v>89</v>
      </c>
      <c r="D105" s="6" t="s">
        <v>37</v>
      </c>
      <c r="E105" s="6" t="s">
        <v>7</v>
      </c>
      <c r="F105" s="6" t="s">
        <v>49</v>
      </c>
      <c r="G105" s="6" t="s">
        <v>39</v>
      </c>
      <c r="H105" s="6" t="s">
        <v>99</v>
      </c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9" t="s">
        <v>98</v>
      </c>
      <c r="B107" s="9" t="s">
        <v>48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.75">
      <c r="A108" s="9" t="s">
        <v>98</v>
      </c>
      <c r="B108" s="9" t="s">
        <v>4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.75">
      <c r="A109" s="9" t="s">
        <v>77</v>
      </c>
      <c r="B109" s="9" t="s">
        <v>77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5" customHeight="1">
      <c r="A111" s="4" t="s">
        <v>65</v>
      </c>
      <c r="B111" s="4"/>
      <c r="C111" s="7">
        <f aca="true" t="shared" si="6" ref="C111:H111">SUM(C107:C109)</f>
        <v>0</v>
      </c>
      <c r="D111" s="7">
        <f t="shared" si="6"/>
        <v>0</v>
      </c>
      <c r="E111" s="7">
        <f t="shared" si="6"/>
        <v>0</v>
      </c>
      <c r="F111" s="7">
        <f t="shared" si="6"/>
        <v>0</v>
      </c>
      <c r="G111" s="7">
        <f t="shared" si="6"/>
        <v>0</v>
      </c>
      <c r="H111" s="7">
        <f t="shared" si="6"/>
        <v>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4" t="s">
        <v>3</v>
      </c>
      <c r="B113" s="4"/>
      <c r="C113" s="4">
        <v>0</v>
      </c>
      <c r="D113" s="4"/>
      <c r="E113" s="4"/>
      <c r="F113" s="4">
        <f>F111-C111</f>
        <v>0</v>
      </c>
      <c r="G113" s="4"/>
      <c r="H113" s="4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9.5" customHeight="1">
      <c r="A117" s="3"/>
      <c r="B117" s="2" t="s">
        <v>36</v>
      </c>
      <c r="C117" s="2"/>
      <c r="D117" s="2"/>
      <c r="E117" s="2"/>
      <c r="F117" s="2"/>
      <c r="G117" s="2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25.5" customHeight="1">
      <c r="A120" s="5" t="s">
        <v>78</v>
      </c>
      <c r="B120" s="5" t="s">
        <v>10</v>
      </c>
      <c r="C120" s="6" t="s">
        <v>89</v>
      </c>
      <c r="D120" s="6" t="s">
        <v>37</v>
      </c>
      <c r="E120" s="6" t="s">
        <v>7</v>
      </c>
      <c r="F120" s="6" t="s">
        <v>49</v>
      </c>
      <c r="G120" s="6" t="s">
        <v>39</v>
      </c>
      <c r="H120" s="6" t="s">
        <v>99</v>
      </c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9" t="s">
        <v>98</v>
      </c>
      <c r="B122" s="9" t="s">
        <v>48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.75">
      <c r="A123" s="9" t="s">
        <v>98</v>
      </c>
      <c r="B123" s="9" t="s">
        <v>4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.75">
      <c r="A124" s="9" t="s">
        <v>77</v>
      </c>
      <c r="B124" s="9" t="s">
        <v>77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5" customHeight="1">
      <c r="A126" s="4" t="s">
        <v>65</v>
      </c>
      <c r="B126" s="4"/>
      <c r="C126" s="7">
        <f aca="true" t="shared" si="7" ref="C126:H126">SUM(C122:C124)</f>
        <v>0</v>
      </c>
      <c r="D126" s="7">
        <f t="shared" si="7"/>
        <v>0</v>
      </c>
      <c r="E126" s="7">
        <f t="shared" si="7"/>
        <v>0</v>
      </c>
      <c r="F126" s="7">
        <f t="shared" si="7"/>
        <v>0</v>
      </c>
      <c r="G126" s="7">
        <f t="shared" si="7"/>
        <v>0</v>
      </c>
      <c r="H126" s="7">
        <f t="shared" si="7"/>
        <v>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4" t="s">
        <v>3</v>
      </c>
      <c r="B128" s="4"/>
      <c r="C128" s="4">
        <v>0</v>
      </c>
      <c r="D128" s="4"/>
      <c r="E128" s="4"/>
      <c r="F128" s="4">
        <f>F126-C126</f>
        <v>0</v>
      </c>
      <c r="G128" s="4"/>
      <c r="H128" s="4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9.5" customHeight="1">
      <c r="A132" s="3"/>
      <c r="B132" s="2" t="s">
        <v>108</v>
      </c>
      <c r="C132" s="2"/>
      <c r="D132" s="2"/>
      <c r="E132" s="2"/>
      <c r="F132" s="2"/>
      <c r="G132" s="2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25.5" customHeight="1">
      <c r="A135" s="5" t="s">
        <v>78</v>
      </c>
      <c r="B135" s="5" t="s">
        <v>10</v>
      </c>
      <c r="C135" s="6" t="s">
        <v>89</v>
      </c>
      <c r="D135" s="6" t="s">
        <v>37</v>
      </c>
      <c r="E135" s="6" t="s">
        <v>7</v>
      </c>
      <c r="F135" s="6" t="s">
        <v>49</v>
      </c>
      <c r="G135" s="6" t="s">
        <v>39</v>
      </c>
      <c r="H135" s="6" t="s">
        <v>99</v>
      </c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9" t="s">
        <v>98</v>
      </c>
      <c r="B137" s="9" t="s">
        <v>48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.75">
      <c r="A138" s="9" t="s">
        <v>98</v>
      </c>
      <c r="B138" s="9" t="s">
        <v>4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.75">
      <c r="A139" s="9" t="s">
        <v>77</v>
      </c>
      <c r="B139" s="9" t="s">
        <v>77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8" ref="C141:H141">SUM(C137:C139)</f>
        <v>0</v>
      </c>
      <c r="D141" s="7">
        <f t="shared" si="8"/>
        <v>0</v>
      </c>
      <c r="E141" s="7">
        <f t="shared" si="8"/>
        <v>0</v>
      </c>
      <c r="F141" s="7">
        <f t="shared" si="8"/>
        <v>0</v>
      </c>
      <c r="G141" s="7">
        <f t="shared" si="8"/>
        <v>0</v>
      </c>
      <c r="H141" s="7">
        <f t="shared" si="8"/>
        <v>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4" t="s">
        <v>3</v>
      </c>
      <c r="B143" s="4"/>
      <c r="C143" s="4">
        <v>0</v>
      </c>
      <c r="D143" s="4"/>
      <c r="E143" s="4"/>
      <c r="F143" s="4">
        <f>F141-C141</f>
        <v>0</v>
      </c>
      <c r="G143" s="4"/>
      <c r="H143" s="4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82</v>
      </c>
      <c r="C147" s="2"/>
      <c r="D147" s="2"/>
      <c r="E147" s="2"/>
      <c r="F147" s="2"/>
      <c r="G147" s="2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78</v>
      </c>
      <c r="B150" s="5" t="s">
        <v>10</v>
      </c>
      <c r="C150" s="6" t="s">
        <v>89</v>
      </c>
      <c r="D150" s="6" t="s">
        <v>37</v>
      </c>
      <c r="E150" s="6" t="s">
        <v>7</v>
      </c>
      <c r="F150" s="6" t="s">
        <v>49</v>
      </c>
      <c r="G150" s="6" t="s">
        <v>39</v>
      </c>
      <c r="H150" s="6" t="s">
        <v>99</v>
      </c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9" t="s">
        <v>80</v>
      </c>
      <c r="B152" s="9" t="s">
        <v>28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.75">
      <c r="A153" s="9" t="s">
        <v>83</v>
      </c>
      <c r="B153" s="9" t="s">
        <v>58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.75">
      <c r="A154" s="9" t="s">
        <v>83</v>
      </c>
      <c r="B154" s="9" t="s">
        <v>25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.75">
      <c r="A155" s="9" t="s">
        <v>93</v>
      </c>
      <c r="B155" s="9" t="s">
        <v>111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93</v>
      </c>
      <c r="B156" s="9" t="s">
        <v>72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5" customHeight="1">
      <c r="A158" s="4" t="s">
        <v>65</v>
      </c>
      <c r="B158" s="4"/>
      <c r="C158" s="7">
        <f aca="true" t="shared" si="9" ref="C158:H158">SUM(C152:C156)</f>
        <v>0</v>
      </c>
      <c r="D158" s="7">
        <f t="shared" si="9"/>
        <v>0</v>
      </c>
      <c r="E158" s="7">
        <f t="shared" si="9"/>
        <v>0</v>
      </c>
      <c r="F158" s="7">
        <f t="shared" si="9"/>
        <v>0</v>
      </c>
      <c r="G158" s="7">
        <f t="shared" si="9"/>
        <v>0</v>
      </c>
      <c r="H158" s="7">
        <f t="shared" si="9"/>
        <v>0</v>
      </c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4" t="s">
        <v>3</v>
      </c>
      <c r="B160" s="4"/>
      <c r="C160" s="4">
        <v>0</v>
      </c>
      <c r="D160" s="4"/>
      <c r="E160" s="4"/>
      <c r="F160" s="4">
        <f>F158-C158</f>
        <v>0</v>
      </c>
      <c r="G160" s="4"/>
      <c r="H160" s="4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9.5" customHeight="1">
      <c r="A164" s="3"/>
      <c r="B164" s="2" t="s">
        <v>94</v>
      </c>
      <c r="C164" s="2"/>
      <c r="D164" s="2"/>
      <c r="E164" s="2"/>
      <c r="F164" s="2"/>
      <c r="G164" s="2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25.5" customHeight="1">
      <c r="A167" s="5" t="s">
        <v>78</v>
      </c>
      <c r="B167" s="5" t="s">
        <v>10</v>
      </c>
      <c r="C167" s="6" t="s">
        <v>89</v>
      </c>
      <c r="D167" s="6" t="s">
        <v>37</v>
      </c>
      <c r="E167" s="6" t="s">
        <v>7</v>
      </c>
      <c r="F167" s="6" t="s">
        <v>49</v>
      </c>
      <c r="G167" s="6" t="s">
        <v>39</v>
      </c>
      <c r="H167" s="6" t="s">
        <v>99</v>
      </c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9" t="s">
        <v>80</v>
      </c>
      <c r="B169" s="9" t="s">
        <v>28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.75">
      <c r="A170" s="9" t="s">
        <v>83</v>
      </c>
      <c r="B170" s="9" t="s">
        <v>58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.75">
      <c r="A171" s="9" t="s">
        <v>83</v>
      </c>
      <c r="B171" s="9" t="s">
        <v>25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.75">
      <c r="A172" s="9" t="s">
        <v>93</v>
      </c>
      <c r="B172" s="9" t="s">
        <v>111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93</v>
      </c>
      <c r="B173" s="9" t="s">
        <v>72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5" customHeight="1">
      <c r="A175" s="4" t="s">
        <v>65</v>
      </c>
      <c r="B175" s="4"/>
      <c r="C175" s="7">
        <f aca="true" t="shared" si="10" ref="C175:H175">SUM(C169:C173)</f>
        <v>0</v>
      </c>
      <c r="D175" s="7">
        <f t="shared" si="10"/>
        <v>0</v>
      </c>
      <c r="E175" s="7">
        <f t="shared" si="10"/>
        <v>0</v>
      </c>
      <c r="F175" s="7">
        <f t="shared" si="10"/>
        <v>0</v>
      </c>
      <c r="G175" s="7">
        <f t="shared" si="10"/>
        <v>0</v>
      </c>
      <c r="H175" s="7">
        <f t="shared" si="10"/>
        <v>0</v>
      </c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4" t="s">
        <v>3</v>
      </c>
      <c r="B177" s="4"/>
      <c r="C177" s="4">
        <v>0</v>
      </c>
      <c r="D177" s="4"/>
      <c r="E177" s="4"/>
      <c r="F177" s="4">
        <f>F175-C175</f>
        <v>0</v>
      </c>
      <c r="G177" s="4"/>
      <c r="H177" s="4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9.5" customHeight="1">
      <c r="A181" s="3"/>
      <c r="B181" s="2" t="s">
        <v>116</v>
      </c>
      <c r="C181" s="2"/>
      <c r="D181" s="2"/>
      <c r="E181" s="2"/>
      <c r="F181" s="2"/>
      <c r="G181" s="2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25.5" customHeight="1">
      <c r="A184" s="5" t="s">
        <v>78</v>
      </c>
      <c r="B184" s="5" t="s">
        <v>10</v>
      </c>
      <c r="C184" s="6" t="s">
        <v>89</v>
      </c>
      <c r="D184" s="6" t="s">
        <v>37</v>
      </c>
      <c r="E184" s="6" t="s">
        <v>7</v>
      </c>
      <c r="F184" s="6" t="s">
        <v>49</v>
      </c>
      <c r="G184" s="6" t="s">
        <v>39</v>
      </c>
      <c r="H184" s="6" t="s">
        <v>99</v>
      </c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9" t="s">
        <v>80</v>
      </c>
      <c r="B186" s="9" t="s">
        <v>28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.75">
      <c r="A187" s="9" t="s">
        <v>83</v>
      </c>
      <c r="B187" s="9" t="s">
        <v>58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.75">
      <c r="A188" s="9" t="s">
        <v>83</v>
      </c>
      <c r="B188" s="9" t="s">
        <v>25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2.75">
      <c r="A189" s="9" t="s">
        <v>93</v>
      </c>
      <c r="B189" s="9" t="s">
        <v>111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93</v>
      </c>
      <c r="B190" s="9" t="s">
        <v>72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5" customHeight="1">
      <c r="A192" s="8" t="s">
        <v>65</v>
      </c>
      <c r="B192" s="8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8" t="s">
        <v>3</v>
      </c>
      <c r="B194" s="8"/>
      <c r="C194" s="8">
        <v>0</v>
      </c>
      <c r="D194" s="8"/>
      <c r="E194" s="8"/>
      <c r="F194" s="8">
        <f>F192-C192</f>
        <v>0</v>
      </c>
      <c r="G194" s="8"/>
      <c r="H194" s="8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