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<sst xmlns="http://schemas.openxmlformats.org/spreadsheetml/2006/main" count="2739" uniqueCount="120">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</sst>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6740</v>
      </c>
      <c r="D21" s="4">
        <v>0</v>
      </c>
      <c r="E21" s="4">
        <v>100</v>
      </c>
      <c r="F21" s="4">
        <v>6640</v>
      </c>
      <c r="G21" s="4">
        <v>6640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11700</v>
      </c>
      <c r="D28" s="8">
        <f t="shared" si="0"/>
        <v>0</v>
      </c>
      <c r="E28" s="8">
        <f t="shared" si="0"/>
        <v>100</v>
      </c>
      <c r="F28" s="8">
        <f t="shared" si="0"/>
        <v>11600</v>
      </c>
      <c r="G28" s="8">
        <f t="shared" si="0"/>
        <v>11580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-100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425</v>
      </c>
      <c r="D39" s="4">
        <v>0</v>
      </c>
      <c r="E39" s="4">
        <v>0</v>
      </c>
      <c r="F39" s="4">
        <v>425</v>
      </c>
      <c r="G39" s="4">
        <v>328</v>
      </c>
      <c r="H39" s="4">
        <v>97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644</v>
      </c>
      <c r="D43" s="8">
        <f t="shared" si="1"/>
        <v>0</v>
      </c>
      <c r="E43" s="8">
        <f t="shared" si="1"/>
        <v>0</v>
      </c>
      <c r="F43" s="8">
        <f t="shared" si="1"/>
        <v>644</v>
      </c>
      <c r="G43" s="8">
        <f t="shared" si="1"/>
        <v>547</v>
      </c>
      <c r="H43" s="8">
        <f t="shared" si="1"/>
        <v>97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1950</v>
      </c>
      <c r="D53" s="4">
        <v>0</v>
      </c>
      <c r="E53" s="4">
        <v>25</v>
      </c>
      <c r="F53" s="4">
        <v>1925</v>
      </c>
      <c r="G53" s="4">
        <v>925</v>
      </c>
      <c r="H53" s="4">
        <v>1000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1200</v>
      </c>
      <c r="D56" s="4">
        <v>0</v>
      </c>
      <c r="E56" s="4">
        <v>25</v>
      </c>
      <c r="F56" s="4">
        <v>1175</v>
      </c>
      <c r="G56" s="4">
        <v>1125</v>
      </c>
      <c r="H56" s="4">
        <v>50</v>
      </c>
    </row>
    <row r="57" spans="1:8" ht="12" customHeight="1">
      <c r="A57" s="4" t="s">
        <v>51</v>
      </c>
      <c r="B57" s="4" t="s">
        <v>15</v>
      </c>
      <c r="C57" s="4">
        <v>39175</v>
      </c>
      <c r="D57" s="4">
        <v>500</v>
      </c>
      <c r="E57" s="4">
        <v>450</v>
      </c>
      <c r="F57" s="4">
        <v>39225</v>
      </c>
      <c r="G57" s="4">
        <v>25975</v>
      </c>
      <c r="H57" s="4">
        <v>13250</v>
      </c>
    </row>
    <row r="58" spans="1:8" ht="12" customHeight="1">
      <c r="A58" s="4" t="s">
        <v>51</v>
      </c>
      <c r="B58" s="4" t="s">
        <v>102</v>
      </c>
      <c r="C58" s="4">
        <v>10425</v>
      </c>
      <c r="D58" s="4">
        <v>0</v>
      </c>
      <c r="E58" s="4">
        <v>0</v>
      </c>
      <c r="F58" s="4">
        <v>10425</v>
      </c>
      <c r="G58" s="4">
        <v>10425</v>
      </c>
      <c r="H58" s="4">
        <v>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6650</v>
      </c>
      <c r="D60" s="4">
        <v>0</v>
      </c>
      <c r="E60" s="4">
        <v>0</v>
      </c>
      <c r="F60" s="4">
        <v>6650</v>
      </c>
      <c r="G60" s="4">
        <v>5750</v>
      </c>
      <c r="H60" s="4">
        <v>900</v>
      </c>
    </row>
    <row r="61" spans="1:8" ht="12" customHeight="1">
      <c r="A61" s="4" t="s">
        <v>99</v>
      </c>
      <c r="B61" s="4" t="s">
        <v>4</v>
      </c>
      <c r="C61" s="4">
        <v>5750</v>
      </c>
      <c r="D61" s="4">
        <v>1500</v>
      </c>
      <c r="E61" s="4">
        <v>0</v>
      </c>
      <c r="F61" s="4">
        <v>7250</v>
      </c>
      <c r="G61" s="4">
        <v>7250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2750</v>
      </c>
      <c r="D63" s="4">
        <v>0</v>
      </c>
      <c r="E63" s="4">
        <v>0</v>
      </c>
      <c r="F63" s="4">
        <v>2750</v>
      </c>
      <c r="G63" s="4">
        <v>2750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76000</v>
      </c>
      <c r="D65" s="4">
        <v>2500</v>
      </c>
      <c r="E65" s="4">
        <v>2650</v>
      </c>
      <c r="F65" s="4">
        <v>75850</v>
      </c>
      <c r="G65" s="4">
        <v>37425</v>
      </c>
      <c r="H65" s="4">
        <v>38425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19750</v>
      </c>
      <c r="D69" s="4">
        <v>375</v>
      </c>
      <c r="E69" s="4">
        <v>0</v>
      </c>
      <c r="F69" s="4">
        <v>20125</v>
      </c>
      <c r="G69" s="4">
        <v>20025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6025</v>
      </c>
      <c r="D71" s="4">
        <v>0</v>
      </c>
      <c r="E71" s="4">
        <v>0</v>
      </c>
      <c r="F71" s="4">
        <v>6025</v>
      </c>
      <c r="G71" s="4">
        <v>5800</v>
      </c>
      <c r="H71" s="4">
        <v>225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8650</v>
      </c>
      <c r="D74" s="4">
        <v>0</v>
      </c>
      <c r="E74" s="4">
        <v>0</v>
      </c>
      <c r="F74" s="4">
        <v>8650</v>
      </c>
      <c r="G74" s="4">
        <v>7425</v>
      </c>
      <c r="H74" s="4">
        <v>1225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28000</v>
      </c>
      <c r="D76" s="4">
        <v>0</v>
      </c>
      <c r="E76" s="4">
        <v>375</v>
      </c>
      <c r="F76" s="4">
        <v>27625</v>
      </c>
      <c r="G76" s="4">
        <v>19575</v>
      </c>
      <c r="H76" s="4">
        <v>8050</v>
      </c>
    </row>
    <row r="77" spans="1:8" ht="12" customHeight="1">
      <c r="A77" s="4" t="s">
        <v>75</v>
      </c>
      <c r="B77" s="4" t="s">
        <v>104</v>
      </c>
      <c r="C77" s="4">
        <v>3000</v>
      </c>
      <c r="D77" s="4">
        <v>0</v>
      </c>
      <c r="E77" s="4">
        <v>725</v>
      </c>
      <c r="F77" s="4">
        <v>2275</v>
      </c>
      <c r="G77" s="4">
        <v>2275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209450</v>
      </c>
      <c r="D80" s="8">
        <f t="shared" si="2"/>
        <v>4875</v>
      </c>
      <c r="E80" s="8">
        <f t="shared" si="2"/>
        <v>4250</v>
      </c>
      <c r="F80" s="8">
        <f t="shared" si="2"/>
        <v>210075</v>
      </c>
      <c r="G80" s="8">
        <f t="shared" si="2"/>
        <v>146850</v>
      </c>
      <c r="H80" s="8">
        <f t="shared" si="2"/>
        <v>63225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725</v>
      </c>
      <c r="D82" s="2"/>
      <c r="E82" s="2"/>
      <c r="F82" s="2">
        <f>F80-C80</f>
        <v>625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7250</v>
      </c>
      <c r="D90" s="4">
        <v>0</v>
      </c>
      <c r="E90" s="4">
        <v>0</v>
      </c>
      <c r="F90" s="4">
        <v>7250</v>
      </c>
      <c r="G90" s="4">
        <v>7250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45650</v>
      </c>
      <c r="D96" s="4">
        <v>0</v>
      </c>
      <c r="E96" s="4">
        <v>0</v>
      </c>
      <c r="F96" s="4">
        <v>45650</v>
      </c>
      <c r="G96" s="4">
        <v>31525</v>
      </c>
      <c r="H96" s="4">
        <v>14125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3525</v>
      </c>
      <c r="D99" s="4">
        <v>0</v>
      </c>
      <c r="E99" s="4">
        <v>0</v>
      </c>
      <c r="F99" s="4">
        <v>3525</v>
      </c>
      <c r="G99" s="4">
        <v>0</v>
      </c>
      <c r="H99" s="4">
        <v>3525</v>
      </c>
    </row>
    <row r="100" spans="1:8" ht="12" customHeight="1">
      <c r="A100" s="4" t="s">
        <v>99</v>
      </c>
      <c r="B100" s="4" t="s">
        <v>4</v>
      </c>
      <c r="C100" s="4">
        <v>40525</v>
      </c>
      <c r="D100" s="4">
        <v>0</v>
      </c>
      <c r="E100" s="4">
        <v>0</v>
      </c>
      <c r="F100" s="4">
        <v>40525</v>
      </c>
      <c r="G100" s="4">
        <v>28075</v>
      </c>
      <c r="H100" s="4">
        <v>12450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17300</v>
      </c>
      <c r="D102" s="4">
        <v>0</v>
      </c>
      <c r="E102" s="4">
        <v>0</v>
      </c>
      <c r="F102" s="4">
        <v>17300</v>
      </c>
      <c r="G102" s="4">
        <v>6925</v>
      </c>
      <c r="H102" s="4">
        <v>10375</v>
      </c>
    </row>
    <row r="103" spans="1:8" ht="12" customHeight="1">
      <c r="A103" s="4" t="s">
        <v>94</v>
      </c>
      <c r="B103" s="4" t="s">
        <v>8</v>
      </c>
      <c r="C103" s="4">
        <v>56225</v>
      </c>
      <c r="D103" s="4">
        <v>0</v>
      </c>
      <c r="E103" s="4">
        <v>0</v>
      </c>
      <c r="F103" s="4">
        <v>56225</v>
      </c>
      <c r="G103" s="4">
        <v>35175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5250</v>
      </c>
      <c r="D106" s="4">
        <v>0</v>
      </c>
      <c r="E106" s="4">
        <v>0</v>
      </c>
      <c r="F106" s="4">
        <v>5250</v>
      </c>
      <c r="G106" s="4">
        <v>500</v>
      </c>
      <c r="H106" s="4">
        <v>4750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187075</v>
      </c>
      <c r="D121" s="8">
        <f t="shared" si="3"/>
        <v>0</v>
      </c>
      <c r="E121" s="8">
        <f t="shared" si="3"/>
        <v>0</v>
      </c>
      <c r="F121" s="8">
        <f t="shared" si="3"/>
        <v>187075</v>
      </c>
      <c r="G121" s="8">
        <f t="shared" si="3"/>
        <v>116425</v>
      </c>
      <c r="H121" s="8">
        <f t="shared" si="3"/>
        <v>70650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-50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7940</v>
      </c>
      <c r="D132" s="4">
        <v>0</v>
      </c>
      <c r="E132" s="4">
        <v>0</v>
      </c>
      <c r="F132" s="4">
        <v>7940</v>
      </c>
      <c r="G132" s="4">
        <v>7940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38400</v>
      </c>
      <c r="D133" s="4">
        <v>0</v>
      </c>
      <c r="E133" s="4">
        <v>0</v>
      </c>
      <c r="F133" s="4">
        <v>38400</v>
      </c>
      <c r="G133" s="4">
        <v>38400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13960</v>
      </c>
      <c r="D136" s="4">
        <v>0</v>
      </c>
      <c r="E136" s="4">
        <v>20</v>
      </c>
      <c r="F136" s="4">
        <v>13940</v>
      </c>
      <c r="G136" s="4">
        <v>13480</v>
      </c>
      <c r="H136" s="4">
        <v>460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62840</v>
      </c>
      <c r="D141" s="8">
        <f t="shared" si="4"/>
        <v>0</v>
      </c>
      <c r="E141" s="8">
        <f t="shared" si="4"/>
        <v>20</v>
      </c>
      <c r="F141" s="8">
        <f t="shared" si="4"/>
        <v>62820</v>
      </c>
      <c r="G141" s="8">
        <f t="shared" si="4"/>
        <v>62360</v>
      </c>
      <c r="H141" s="8">
        <f t="shared" si="4"/>
        <v>460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-20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8364</v>
      </c>
      <c r="D158" s="4">
        <v>0</v>
      </c>
      <c r="E158" s="4">
        <v>0</v>
      </c>
      <c r="F158" s="4">
        <v>8364</v>
      </c>
      <c r="G158" s="4">
        <v>6576</v>
      </c>
      <c r="H158" s="4">
        <v>1788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149340</v>
      </c>
      <c r="D160" s="4">
        <v>0</v>
      </c>
      <c r="E160" s="4">
        <v>0</v>
      </c>
      <c r="F160" s="4">
        <v>149340</v>
      </c>
      <c r="G160" s="4">
        <v>99336</v>
      </c>
      <c r="H160" s="4">
        <v>50004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91140</v>
      </c>
      <c r="D163" s="4">
        <v>0</v>
      </c>
      <c r="E163" s="4">
        <v>294</v>
      </c>
      <c r="F163" s="4">
        <v>90846</v>
      </c>
      <c r="G163" s="4">
        <v>48048</v>
      </c>
      <c r="H163" s="4">
        <v>42798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48864</v>
      </c>
      <c r="D165" s="4">
        <v>468</v>
      </c>
      <c r="E165" s="4">
        <v>0</v>
      </c>
      <c r="F165" s="4">
        <v>49332</v>
      </c>
      <c r="G165" s="4">
        <v>42696</v>
      </c>
      <c r="H165" s="4">
        <v>6636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49398</v>
      </c>
      <c r="D169" s="4">
        <v>0</v>
      </c>
      <c r="E169" s="4">
        <v>294</v>
      </c>
      <c r="F169" s="4">
        <v>49104</v>
      </c>
      <c r="G169" s="4">
        <v>41880</v>
      </c>
      <c r="H169" s="4">
        <v>7224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373074</v>
      </c>
      <c r="D182" s="8">
        <f t="shared" si="5"/>
        <v>468</v>
      </c>
      <c r="E182" s="8">
        <f t="shared" si="5"/>
        <v>588</v>
      </c>
      <c r="F182" s="8">
        <f t="shared" si="5"/>
        <v>372954</v>
      </c>
      <c r="G182" s="8">
        <f t="shared" si="5"/>
        <v>262608</v>
      </c>
      <c r="H182" s="8">
        <f t="shared" si="5"/>
        <v>110346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-1524</v>
      </c>
      <c r="D184" s="2"/>
      <c r="E184" s="2"/>
      <c r="F184" s="2">
        <f>F182-C182</f>
        <v>-120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43500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58775</v>
      </c>
      <c r="D197" s="4">
        <v>0</v>
      </c>
      <c r="E197" s="4">
        <v>250</v>
      </c>
      <c r="F197" s="4">
        <v>58525</v>
      </c>
      <c r="G197" s="4">
        <v>48925</v>
      </c>
      <c r="H197" s="4">
        <v>9600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135825</v>
      </c>
      <c r="D200" s="4">
        <v>0</v>
      </c>
      <c r="E200" s="4">
        <v>0</v>
      </c>
      <c r="F200" s="4">
        <v>135825</v>
      </c>
      <c r="G200" s="4">
        <v>132675</v>
      </c>
      <c r="H200" s="4">
        <v>3150</v>
      </c>
    </row>
    <row r="201" spans="1:8" ht="12" customHeight="1">
      <c r="A201" s="4" t="s">
        <v>51</v>
      </c>
      <c r="B201" s="4" t="s">
        <v>102</v>
      </c>
      <c r="C201" s="4">
        <v>31525</v>
      </c>
      <c r="D201" s="4">
        <v>0</v>
      </c>
      <c r="E201" s="4">
        <v>0</v>
      </c>
      <c r="F201" s="4">
        <v>31525</v>
      </c>
      <c r="G201" s="4">
        <v>31525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14100</v>
      </c>
      <c r="H202" s="4">
        <v>1375</v>
      </c>
    </row>
    <row r="203" spans="1:8" ht="12" customHeight="1">
      <c r="A203" s="4" t="s">
        <v>99</v>
      </c>
      <c r="B203" s="4" t="s">
        <v>49</v>
      </c>
      <c r="C203" s="4">
        <v>39025</v>
      </c>
      <c r="D203" s="4">
        <v>0</v>
      </c>
      <c r="E203" s="4">
        <v>0</v>
      </c>
      <c r="F203" s="4">
        <v>39025</v>
      </c>
      <c r="G203" s="4">
        <v>39025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97775</v>
      </c>
      <c r="D204" s="4">
        <v>0</v>
      </c>
      <c r="E204" s="4">
        <v>250</v>
      </c>
      <c r="F204" s="4">
        <v>97525</v>
      </c>
      <c r="G204" s="4">
        <v>77325</v>
      </c>
      <c r="H204" s="4">
        <v>20200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503775</v>
      </c>
      <c r="D206" s="4">
        <v>0</v>
      </c>
      <c r="E206" s="4">
        <v>2575</v>
      </c>
      <c r="F206" s="4">
        <v>501200</v>
      </c>
      <c r="G206" s="4">
        <v>438625</v>
      </c>
      <c r="H206" s="4">
        <v>62575</v>
      </c>
    </row>
    <row r="207" spans="1:8" ht="12" customHeight="1">
      <c r="A207" s="4" t="s">
        <v>94</v>
      </c>
      <c r="B207" s="4" t="s">
        <v>8</v>
      </c>
      <c r="C207" s="4">
        <v>761375</v>
      </c>
      <c r="D207" s="4">
        <v>0</v>
      </c>
      <c r="E207" s="4">
        <v>5500</v>
      </c>
      <c r="F207" s="4">
        <v>755875</v>
      </c>
      <c r="G207" s="4">
        <v>130475</v>
      </c>
      <c r="H207" s="4">
        <v>625400</v>
      </c>
    </row>
    <row r="208" spans="1:8" ht="12" customHeight="1">
      <c r="A208" s="4" t="s">
        <v>78</v>
      </c>
      <c r="B208" s="4" t="s">
        <v>78</v>
      </c>
      <c r="C208" s="4">
        <v>265650</v>
      </c>
      <c r="D208" s="4">
        <v>0</v>
      </c>
      <c r="E208" s="4">
        <v>925</v>
      </c>
      <c r="F208" s="4">
        <v>264725</v>
      </c>
      <c r="G208" s="4">
        <v>231875</v>
      </c>
      <c r="H208" s="4">
        <v>32850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83100</v>
      </c>
      <c r="D215" s="4">
        <v>0</v>
      </c>
      <c r="E215" s="4">
        <v>0</v>
      </c>
      <c r="F215" s="4">
        <v>83100</v>
      </c>
      <c r="G215" s="4">
        <v>42175</v>
      </c>
      <c r="H215" s="4">
        <v>40925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187925</v>
      </c>
      <c r="D217" s="4">
        <v>0</v>
      </c>
      <c r="E217" s="4">
        <v>150</v>
      </c>
      <c r="F217" s="4">
        <v>187775</v>
      </c>
      <c r="G217" s="4">
        <v>35625</v>
      </c>
      <c r="H217" s="4">
        <v>152150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3800</v>
      </c>
      <c r="D219" s="4">
        <v>0</v>
      </c>
      <c r="E219" s="4">
        <v>0</v>
      </c>
      <c r="F219" s="4">
        <v>3800</v>
      </c>
      <c r="G219" s="4">
        <v>0</v>
      </c>
      <c r="H219" s="4">
        <v>3800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2303450</v>
      </c>
      <c r="D225" s="8">
        <f t="shared" si="6"/>
        <v>0</v>
      </c>
      <c r="E225" s="8">
        <f t="shared" si="6"/>
        <v>9650</v>
      </c>
      <c r="F225" s="8">
        <f t="shared" si="6"/>
        <v>2293800</v>
      </c>
      <c r="G225" s="8">
        <f t="shared" si="6"/>
        <v>1333650</v>
      </c>
      <c r="H225" s="8">
        <f t="shared" si="6"/>
        <v>960150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-8825</v>
      </c>
      <c r="D227" s="2"/>
      <c r="E227" s="2"/>
      <c r="F227" s="2">
        <f>F225-C225</f>
        <v>-9650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66</v>
      </c>
      <c r="D235" s="4">
        <v>0</v>
      </c>
      <c r="E235" s="4">
        <v>0</v>
      </c>
      <c r="F235" s="4">
        <v>66</v>
      </c>
      <c r="G235" s="4">
        <v>12</v>
      </c>
      <c r="H235" s="4">
        <v>54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66</v>
      </c>
      <c r="D239" s="8">
        <f t="shared" si="7"/>
        <v>0</v>
      </c>
      <c r="E239" s="8">
        <f t="shared" si="7"/>
        <v>0</v>
      </c>
      <c r="F239" s="8">
        <f t="shared" si="7"/>
        <v>66</v>
      </c>
      <c r="G239" s="8">
        <f t="shared" si="7"/>
        <v>12</v>
      </c>
      <c r="H239" s="8">
        <f t="shared" si="7"/>
        <v>54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-12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36350</v>
      </c>
      <c r="D249" s="4">
        <v>0</v>
      </c>
      <c r="E249" s="4">
        <v>200</v>
      </c>
      <c r="F249" s="4">
        <v>36150</v>
      </c>
      <c r="G249" s="4">
        <v>35075</v>
      </c>
      <c r="H249" s="4">
        <v>1075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7650</v>
      </c>
      <c r="D255" s="4">
        <v>0</v>
      </c>
      <c r="E255" s="4">
        <v>0</v>
      </c>
      <c r="F255" s="4">
        <v>7650</v>
      </c>
      <c r="G255" s="4">
        <v>7150</v>
      </c>
      <c r="H255" s="4">
        <v>500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2225</v>
      </c>
      <c r="D260" s="4">
        <v>0</v>
      </c>
      <c r="E260" s="4">
        <v>0</v>
      </c>
      <c r="F260" s="4">
        <v>2225</v>
      </c>
      <c r="G260" s="4">
        <v>2050</v>
      </c>
      <c r="H260" s="4">
        <v>175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369375</v>
      </c>
      <c r="D273" s="4">
        <v>0</v>
      </c>
      <c r="E273" s="4">
        <v>1225</v>
      </c>
      <c r="F273" s="4">
        <v>368150</v>
      </c>
      <c r="G273" s="4">
        <v>357750</v>
      </c>
      <c r="H273" s="4">
        <v>10400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432625</v>
      </c>
      <c r="D277" s="8">
        <f t="shared" si="8"/>
        <v>0</v>
      </c>
      <c r="E277" s="8">
        <f t="shared" si="8"/>
        <v>1425</v>
      </c>
      <c r="F277" s="8">
        <f t="shared" si="8"/>
        <v>431200</v>
      </c>
      <c r="G277" s="8">
        <f t="shared" si="8"/>
        <v>416225</v>
      </c>
      <c r="H277" s="8">
        <f t="shared" si="8"/>
        <v>14975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-1400</v>
      </c>
      <c r="D279" s="2"/>
      <c r="E279" s="2"/>
      <c r="F279" s="2">
        <f>F277-C277</f>
        <v>-1425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360</v>
      </c>
      <c r="D294" s="4">
        <v>0</v>
      </c>
      <c r="E294" s="4">
        <v>0</v>
      </c>
      <c r="F294" s="4">
        <v>360</v>
      </c>
      <c r="G294" s="4">
        <v>130</v>
      </c>
      <c r="H294" s="4">
        <v>230</v>
      </c>
    </row>
    <row r="295" spans="1:8" ht="12" customHeight="1">
      <c r="A295" s="4" t="s">
        <v>99</v>
      </c>
      <c r="B295" s="4" t="s">
        <v>4</v>
      </c>
      <c r="C295" s="4">
        <v>2710</v>
      </c>
      <c r="D295" s="4">
        <v>0</v>
      </c>
      <c r="E295" s="4">
        <v>150</v>
      </c>
      <c r="F295" s="4">
        <v>2560</v>
      </c>
      <c r="G295" s="4">
        <v>1560</v>
      </c>
      <c r="H295" s="4">
        <v>1000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2360</v>
      </c>
      <c r="D299" s="4">
        <v>0</v>
      </c>
      <c r="E299" s="4">
        <v>0</v>
      </c>
      <c r="F299" s="4">
        <v>2360</v>
      </c>
      <c r="G299" s="4">
        <v>1995</v>
      </c>
      <c r="H299" s="4">
        <v>365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5690</v>
      </c>
      <c r="D310" s="8">
        <f t="shared" si="9"/>
        <v>0</v>
      </c>
      <c r="E310" s="8">
        <f t="shared" si="9"/>
        <v>150</v>
      </c>
      <c r="F310" s="8">
        <f t="shared" si="9"/>
        <v>5540</v>
      </c>
      <c r="G310" s="8">
        <f t="shared" si="9"/>
        <v>3715</v>
      </c>
      <c r="H310" s="8">
        <f t="shared" si="9"/>
        <v>1825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-20</v>
      </c>
      <c r="D312" s="2"/>
      <c r="E312" s="2"/>
      <c r="F312" s="2">
        <f>F310-C310</f>
        <v>-150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5800</v>
      </c>
      <c r="D21" s="4">
        <v>0</v>
      </c>
      <c r="E21" s="4">
        <v>100</v>
      </c>
      <c r="F21" s="4">
        <v>5700</v>
      </c>
      <c r="G21" s="4">
        <v>5700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9420</v>
      </c>
      <c r="D28" s="8">
        <f t="shared" si="0"/>
        <v>0</v>
      </c>
      <c r="E28" s="8">
        <f t="shared" si="0"/>
        <v>100</v>
      </c>
      <c r="F28" s="8">
        <f t="shared" si="0"/>
        <v>9320</v>
      </c>
      <c r="G28" s="8">
        <f t="shared" si="0"/>
        <v>9300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-100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258</v>
      </c>
      <c r="D425" s="4">
        <v>0</v>
      </c>
      <c r="E425" s="4">
        <v>0</v>
      </c>
      <c r="F425" s="4">
        <v>258</v>
      </c>
      <c r="G425" s="4">
        <v>180</v>
      </c>
      <c r="H425" s="4">
        <v>78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308</v>
      </c>
      <c r="D429" s="8">
        <f t="shared" si="15"/>
        <v>0</v>
      </c>
      <c r="E429" s="8">
        <f t="shared" si="15"/>
        <v>0</v>
      </c>
      <c r="F429" s="8">
        <f t="shared" si="15"/>
        <v>308</v>
      </c>
      <c r="G429" s="8">
        <f t="shared" si="15"/>
        <v>230</v>
      </c>
      <c r="H429" s="8">
        <f t="shared" si="15"/>
        <v>78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1950</v>
      </c>
      <c r="D454" s="4">
        <v>0</v>
      </c>
      <c r="E454" s="4">
        <v>25</v>
      </c>
      <c r="F454" s="4">
        <v>1925</v>
      </c>
      <c r="G454" s="4">
        <v>925</v>
      </c>
      <c r="H454" s="4">
        <v>1000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1200</v>
      </c>
      <c r="D457" s="4">
        <v>0</v>
      </c>
      <c r="E457" s="4">
        <v>25</v>
      </c>
      <c r="F457" s="4">
        <v>1175</v>
      </c>
      <c r="G457" s="4">
        <v>1125</v>
      </c>
      <c r="H457" s="4">
        <v>50</v>
      </c>
    </row>
    <row r="458" spans="1:8" ht="12" customHeight="1">
      <c r="A458" s="4" t="s">
        <v>51</v>
      </c>
      <c r="B458" s="4" t="s">
        <v>15</v>
      </c>
      <c r="C458" s="4">
        <v>39175</v>
      </c>
      <c r="D458" s="4">
        <v>500</v>
      </c>
      <c r="E458" s="4">
        <v>450</v>
      </c>
      <c r="F458" s="4">
        <v>39225</v>
      </c>
      <c r="G458" s="4">
        <v>25975</v>
      </c>
      <c r="H458" s="4">
        <v>13250</v>
      </c>
    </row>
    <row r="459" spans="1:8" ht="12" customHeight="1">
      <c r="A459" s="4" t="s">
        <v>51</v>
      </c>
      <c r="B459" s="4" t="s">
        <v>102</v>
      </c>
      <c r="C459" s="4">
        <v>10425</v>
      </c>
      <c r="D459" s="4">
        <v>0</v>
      </c>
      <c r="E459" s="4">
        <v>0</v>
      </c>
      <c r="F459" s="4">
        <v>10425</v>
      </c>
      <c r="G459" s="4">
        <v>10425</v>
      </c>
      <c r="H459" s="4">
        <v>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6650</v>
      </c>
      <c r="D461" s="4">
        <v>0</v>
      </c>
      <c r="E461" s="4">
        <v>0</v>
      </c>
      <c r="F461" s="4">
        <v>6650</v>
      </c>
      <c r="G461" s="4">
        <v>5750</v>
      </c>
      <c r="H461" s="4">
        <v>900</v>
      </c>
    </row>
    <row r="462" spans="1:8" ht="12" customHeight="1">
      <c r="A462" s="4" t="s">
        <v>99</v>
      </c>
      <c r="B462" s="4" t="s">
        <v>4</v>
      </c>
      <c r="C462" s="4">
        <v>5750</v>
      </c>
      <c r="D462" s="4">
        <v>1500</v>
      </c>
      <c r="E462" s="4">
        <v>0</v>
      </c>
      <c r="F462" s="4">
        <v>7250</v>
      </c>
      <c r="G462" s="4">
        <v>7250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2750</v>
      </c>
      <c r="D464" s="4">
        <v>0</v>
      </c>
      <c r="E464" s="4">
        <v>0</v>
      </c>
      <c r="F464" s="4">
        <v>2750</v>
      </c>
      <c r="G464" s="4">
        <v>2750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76000</v>
      </c>
      <c r="D466" s="4">
        <v>2500</v>
      </c>
      <c r="E466" s="4">
        <v>2650</v>
      </c>
      <c r="F466" s="4">
        <v>75850</v>
      </c>
      <c r="G466" s="4">
        <v>37425</v>
      </c>
      <c r="H466" s="4">
        <v>38425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19750</v>
      </c>
      <c r="D470" s="4">
        <v>375</v>
      </c>
      <c r="E470" s="4">
        <v>0</v>
      </c>
      <c r="F470" s="4">
        <v>20125</v>
      </c>
      <c r="G470" s="4">
        <v>20025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6025</v>
      </c>
      <c r="D472" s="4">
        <v>0</v>
      </c>
      <c r="E472" s="4">
        <v>0</v>
      </c>
      <c r="F472" s="4">
        <v>6025</v>
      </c>
      <c r="G472" s="4">
        <v>5800</v>
      </c>
      <c r="H472" s="4">
        <v>225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8650</v>
      </c>
      <c r="D475" s="4">
        <v>0</v>
      </c>
      <c r="E475" s="4">
        <v>0</v>
      </c>
      <c r="F475" s="4">
        <v>8650</v>
      </c>
      <c r="G475" s="4">
        <v>7425</v>
      </c>
      <c r="H475" s="4">
        <v>1225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28000</v>
      </c>
      <c r="D477" s="4">
        <v>0</v>
      </c>
      <c r="E477" s="4">
        <v>375</v>
      </c>
      <c r="F477" s="4">
        <v>27625</v>
      </c>
      <c r="G477" s="4">
        <v>19575</v>
      </c>
      <c r="H477" s="4">
        <v>8050</v>
      </c>
    </row>
    <row r="478" spans="1:8" ht="12" customHeight="1">
      <c r="A478" s="4" t="s">
        <v>75</v>
      </c>
      <c r="B478" s="4" t="s">
        <v>104</v>
      </c>
      <c r="C478" s="4">
        <v>3000</v>
      </c>
      <c r="D478" s="4">
        <v>0</v>
      </c>
      <c r="E478" s="4">
        <v>725</v>
      </c>
      <c r="F478" s="4">
        <v>2275</v>
      </c>
      <c r="G478" s="4">
        <v>2275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209450</v>
      </c>
      <c r="D481" s="8">
        <f t="shared" si="17"/>
        <v>4875</v>
      </c>
      <c r="E481" s="8">
        <f t="shared" si="17"/>
        <v>4250</v>
      </c>
      <c r="F481" s="8">
        <f t="shared" si="17"/>
        <v>210075</v>
      </c>
      <c r="G481" s="8">
        <f t="shared" si="17"/>
        <v>146850</v>
      </c>
      <c r="H481" s="8">
        <f t="shared" si="17"/>
        <v>63225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625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7250</v>
      </c>
      <c r="D491" s="4">
        <v>0</v>
      </c>
      <c r="E491" s="4">
        <v>0</v>
      </c>
      <c r="F491" s="4">
        <v>7250</v>
      </c>
      <c r="G491" s="4">
        <v>7250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45650</v>
      </c>
      <c r="D497" s="4">
        <v>0</v>
      </c>
      <c r="E497" s="4">
        <v>0</v>
      </c>
      <c r="F497" s="4">
        <v>45650</v>
      </c>
      <c r="G497" s="4">
        <v>31525</v>
      </c>
      <c r="H497" s="4">
        <v>14125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3525</v>
      </c>
      <c r="D500" s="4">
        <v>0</v>
      </c>
      <c r="E500" s="4">
        <v>0</v>
      </c>
      <c r="F500" s="4">
        <v>3525</v>
      </c>
      <c r="G500" s="4">
        <v>0</v>
      </c>
      <c r="H500" s="4">
        <v>3525</v>
      </c>
    </row>
    <row r="501" spans="1:8" ht="12" customHeight="1">
      <c r="A501" s="4" t="s">
        <v>99</v>
      </c>
      <c r="B501" s="4" t="s">
        <v>4</v>
      </c>
      <c r="C501" s="4">
        <v>40525</v>
      </c>
      <c r="D501" s="4">
        <v>0</v>
      </c>
      <c r="E501" s="4">
        <v>0</v>
      </c>
      <c r="F501" s="4">
        <v>40525</v>
      </c>
      <c r="G501" s="4">
        <v>28075</v>
      </c>
      <c r="H501" s="4">
        <v>12450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17300</v>
      </c>
      <c r="D503" s="4">
        <v>0</v>
      </c>
      <c r="E503" s="4">
        <v>0</v>
      </c>
      <c r="F503" s="4">
        <v>17300</v>
      </c>
      <c r="G503" s="4">
        <v>6925</v>
      </c>
      <c r="H503" s="4">
        <v>10375</v>
      </c>
    </row>
    <row r="504" spans="1:8" ht="12" customHeight="1">
      <c r="A504" s="4" t="s">
        <v>94</v>
      </c>
      <c r="B504" s="4" t="s">
        <v>8</v>
      </c>
      <c r="C504" s="4">
        <v>56225</v>
      </c>
      <c r="D504" s="4">
        <v>0</v>
      </c>
      <c r="E504" s="4">
        <v>0</v>
      </c>
      <c r="F504" s="4">
        <v>56225</v>
      </c>
      <c r="G504" s="4">
        <v>35175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5250</v>
      </c>
      <c r="D507" s="4">
        <v>0</v>
      </c>
      <c r="E507" s="4">
        <v>0</v>
      </c>
      <c r="F507" s="4">
        <v>5250</v>
      </c>
      <c r="G507" s="4">
        <v>500</v>
      </c>
      <c r="H507" s="4">
        <v>4750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187075</v>
      </c>
      <c r="D522" s="8">
        <f t="shared" si="18"/>
        <v>0</v>
      </c>
      <c r="E522" s="8">
        <f t="shared" si="18"/>
        <v>0</v>
      </c>
      <c r="F522" s="8">
        <f t="shared" si="18"/>
        <v>187075</v>
      </c>
      <c r="G522" s="8">
        <f t="shared" si="18"/>
        <v>116425</v>
      </c>
      <c r="H522" s="8">
        <f t="shared" si="18"/>
        <v>70650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1520</v>
      </c>
      <c r="D533" s="4">
        <v>0</v>
      </c>
      <c r="E533" s="4">
        <v>0</v>
      </c>
      <c r="F533" s="4">
        <v>1520</v>
      </c>
      <c r="G533" s="4">
        <v>1520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13960</v>
      </c>
      <c r="D537" s="4">
        <v>0</v>
      </c>
      <c r="E537" s="4">
        <v>20</v>
      </c>
      <c r="F537" s="4">
        <v>13940</v>
      </c>
      <c r="G537" s="4">
        <v>13480</v>
      </c>
      <c r="H537" s="4">
        <v>460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19680</v>
      </c>
      <c r="D542" s="8">
        <f t="shared" si="19"/>
        <v>0</v>
      </c>
      <c r="E542" s="8">
        <f t="shared" si="19"/>
        <v>20</v>
      </c>
      <c r="F542" s="8">
        <f t="shared" si="19"/>
        <v>19660</v>
      </c>
      <c r="G542" s="8">
        <f t="shared" si="19"/>
        <v>19200</v>
      </c>
      <c r="H542" s="8">
        <f t="shared" si="19"/>
        <v>460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-20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2160</v>
      </c>
      <c r="D562" s="8">
        <f t="shared" si="20"/>
        <v>0</v>
      </c>
      <c r="E562" s="8">
        <f t="shared" si="20"/>
        <v>0</v>
      </c>
      <c r="F562" s="8">
        <f t="shared" si="20"/>
        <v>2160</v>
      </c>
      <c r="G562" s="8">
        <f t="shared" si="20"/>
        <v>2160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6420</v>
      </c>
      <c r="D573" s="4">
        <v>0</v>
      </c>
      <c r="E573" s="4">
        <v>0</v>
      </c>
      <c r="F573" s="4">
        <v>6420</v>
      </c>
      <c r="G573" s="4">
        <v>6420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34000</v>
      </c>
      <c r="D574" s="4">
        <v>0</v>
      </c>
      <c r="E574" s="4">
        <v>0</v>
      </c>
      <c r="F574" s="4">
        <v>34000</v>
      </c>
      <c r="G574" s="4">
        <v>34000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40520</v>
      </c>
      <c r="D582" s="8">
        <f t="shared" si="21"/>
        <v>0</v>
      </c>
      <c r="E582" s="8">
        <f t="shared" si="21"/>
        <v>0</v>
      </c>
      <c r="F582" s="8">
        <f t="shared" si="21"/>
        <v>40520</v>
      </c>
      <c r="G582" s="8">
        <f t="shared" si="21"/>
        <v>40520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5772</v>
      </c>
      <c r="D619" s="4">
        <v>0</v>
      </c>
      <c r="E619" s="4">
        <v>0</v>
      </c>
      <c r="F619" s="4">
        <v>5772</v>
      </c>
      <c r="G619" s="4">
        <v>5724</v>
      </c>
      <c r="H619" s="4">
        <v>48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112836</v>
      </c>
      <c r="D621" s="4">
        <v>0</v>
      </c>
      <c r="E621" s="4">
        <v>0</v>
      </c>
      <c r="F621" s="4">
        <v>112836</v>
      </c>
      <c r="G621" s="4">
        <v>74460</v>
      </c>
      <c r="H621" s="4">
        <v>38376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6414</v>
      </c>
      <c r="D624" s="4">
        <v>0</v>
      </c>
      <c r="E624" s="4">
        <v>0</v>
      </c>
      <c r="F624" s="4">
        <v>6414</v>
      </c>
      <c r="G624" s="4">
        <v>6372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35364</v>
      </c>
      <c r="D626" s="4">
        <v>468</v>
      </c>
      <c r="E626" s="4">
        <v>0</v>
      </c>
      <c r="F626" s="4">
        <v>35832</v>
      </c>
      <c r="G626" s="4">
        <v>34602</v>
      </c>
      <c r="H626" s="4">
        <v>1230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47730</v>
      </c>
      <c r="D630" s="4">
        <v>0</v>
      </c>
      <c r="E630" s="4">
        <v>294</v>
      </c>
      <c r="F630" s="4">
        <v>47436</v>
      </c>
      <c r="G630" s="4">
        <v>40998</v>
      </c>
      <c r="H630" s="4">
        <v>6438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213642</v>
      </c>
      <c r="D643" s="8">
        <f t="shared" si="23"/>
        <v>468</v>
      </c>
      <c r="E643" s="8">
        <f t="shared" si="23"/>
        <v>294</v>
      </c>
      <c r="F643" s="8">
        <f t="shared" si="23"/>
        <v>213816</v>
      </c>
      <c r="G643" s="8">
        <f t="shared" si="23"/>
        <v>167676</v>
      </c>
      <c r="H643" s="8">
        <f t="shared" si="23"/>
        <v>46140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174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312</v>
      </c>
      <c r="D671" s="4">
        <v>0</v>
      </c>
      <c r="E671" s="4">
        <v>0</v>
      </c>
      <c r="F671" s="4">
        <v>312</v>
      </c>
      <c r="G671" s="4">
        <v>144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2190</v>
      </c>
      <c r="D684" s="8">
        <f t="shared" si="24"/>
        <v>0</v>
      </c>
      <c r="E684" s="8">
        <f t="shared" si="24"/>
        <v>0</v>
      </c>
      <c r="F684" s="8">
        <f t="shared" si="24"/>
        <v>2190</v>
      </c>
      <c r="G684" s="8">
        <f t="shared" si="24"/>
        <v>1824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1218</v>
      </c>
      <c r="D703" s="4">
        <v>0</v>
      </c>
      <c r="E703" s="4">
        <v>0</v>
      </c>
      <c r="F703" s="4">
        <v>1218</v>
      </c>
      <c r="G703" s="4">
        <v>276</v>
      </c>
      <c r="H703" s="4">
        <v>942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2142</v>
      </c>
      <c r="D708" s="4">
        <v>0</v>
      </c>
      <c r="E708" s="4">
        <v>0</v>
      </c>
      <c r="F708" s="4">
        <v>2142</v>
      </c>
      <c r="G708" s="4">
        <v>2082</v>
      </c>
      <c r="H708" s="4">
        <v>60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3846</v>
      </c>
      <c r="D725" s="8">
        <f t="shared" si="25"/>
        <v>0</v>
      </c>
      <c r="E725" s="8">
        <f t="shared" si="25"/>
        <v>0</v>
      </c>
      <c r="F725" s="8">
        <f t="shared" si="25"/>
        <v>3846</v>
      </c>
      <c r="G725" s="8">
        <f t="shared" si="25"/>
        <v>2844</v>
      </c>
      <c r="H725" s="8">
        <f t="shared" si="25"/>
        <v>1002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564</v>
      </c>
      <c r="D747" s="4">
        <v>0</v>
      </c>
      <c r="E747" s="4">
        <v>0</v>
      </c>
      <c r="F747" s="4">
        <v>564</v>
      </c>
      <c r="G747" s="4">
        <v>534</v>
      </c>
      <c r="H747" s="4">
        <v>30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1170</v>
      </c>
      <c r="D766" s="8">
        <f t="shared" si="26"/>
        <v>0</v>
      </c>
      <c r="E766" s="8">
        <f t="shared" si="26"/>
        <v>0</v>
      </c>
      <c r="F766" s="8">
        <f t="shared" si="26"/>
        <v>1170</v>
      </c>
      <c r="G766" s="8">
        <f t="shared" si="26"/>
        <v>534</v>
      </c>
      <c r="H766" s="8">
        <f t="shared" si="26"/>
        <v>636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7152</v>
      </c>
      <c r="D826" s="4">
        <v>0</v>
      </c>
      <c r="E826" s="4">
        <v>0</v>
      </c>
      <c r="F826" s="4">
        <v>7152</v>
      </c>
      <c r="G826" s="4">
        <v>4086</v>
      </c>
      <c r="H826" s="4">
        <v>3066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7212</v>
      </c>
      <c r="D848" s="8">
        <f t="shared" si="28"/>
        <v>0</v>
      </c>
      <c r="E848" s="8">
        <f t="shared" si="28"/>
        <v>0</v>
      </c>
      <c r="F848" s="8">
        <f t="shared" si="28"/>
        <v>7212</v>
      </c>
      <c r="G848" s="8">
        <f t="shared" si="28"/>
        <v>4146</v>
      </c>
      <c r="H848" s="8">
        <f t="shared" si="28"/>
        <v>3066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1944</v>
      </c>
      <c r="D865" s="4">
        <v>0</v>
      </c>
      <c r="E865" s="4">
        <v>0</v>
      </c>
      <c r="F865" s="4">
        <v>1944</v>
      </c>
      <c r="G865" s="4">
        <v>804</v>
      </c>
      <c r="H865" s="4">
        <v>1140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26268</v>
      </c>
      <c r="D867" s="4">
        <v>0</v>
      </c>
      <c r="E867" s="4">
        <v>0</v>
      </c>
      <c r="F867" s="4">
        <v>26268</v>
      </c>
      <c r="G867" s="4">
        <v>18846</v>
      </c>
      <c r="H867" s="4">
        <v>7422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83742</v>
      </c>
      <c r="D870" s="4">
        <v>0</v>
      </c>
      <c r="E870" s="4">
        <v>294</v>
      </c>
      <c r="F870" s="4">
        <v>83448</v>
      </c>
      <c r="G870" s="4">
        <v>40722</v>
      </c>
      <c r="H870" s="4">
        <v>42726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11286</v>
      </c>
      <c r="D872" s="4">
        <v>0</v>
      </c>
      <c r="E872" s="4">
        <v>0</v>
      </c>
      <c r="F872" s="4">
        <v>11286</v>
      </c>
      <c r="G872" s="4">
        <v>5946</v>
      </c>
      <c r="H872" s="4">
        <v>5340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1338</v>
      </c>
      <c r="D876" s="4">
        <v>0</v>
      </c>
      <c r="E876" s="4">
        <v>0</v>
      </c>
      <c r="F876" s="4">
        <v>1338</v>
      </c>
      <c r="G876" s="4">
        <v>720</v>
      </c>
      <c r="H876" s="4">
        <v>618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145014</v>
      </c>
      <c r="D889" s="8">
        <f t="shared" si="29"/>
        <v>0</v>
      </c>
      <c r="E889" s="8">
        <f t="shared" si="29"/>
        <v>294</v>
      </c>
      <c r="F889" s="8">
        <f t="shared" si="29"/>
        <v>144720</v>
      </c>
      <c r="G889" s="8">
        <f t="shared" si="29"/>
        <v>85584</v>
      </c>
      <c r="H889" s="8">
        <f t="shared" si="29"/>
        <v>59136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-294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23425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24425</v>
      </c>
      <c r="D945" s="4">
        <v>0</v>
      </c>
      <c r="E945" s="4">
        <v>250</v>
      </c>
      <c r="F945" s="4">
        <v>24175</v>
      </c>
      <c r="G945" s="4">
        <v>14575</v>
      </c>
      <c r="H945" s="4">
        <v>9600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118175</v>
      </c>
      <c r="D948" s="4">
        <v>0</v>
      </c>
      <c r="E948" s="4">
        <v>0</v>
      </c>
      <c r="F948" s="4">
        <v>118175</v>
      </c>
      <c r="G948" s="4">
        <v>117175</v>
      </c>
      <c r="H948" s="4">
        <v>1000</v>
      </c>
    </row>
    <row r="949" spans="1:8" ht="12" customHeight="1">
      <c r="A949" s="4" t="s">
        <v>51</v>
      </c>
      <c r="B949" s="4" t="s">
        <v>102</v>
      </c>
      <c r="C949" s="4">
        <v>19600</v>
      </c>
      <c r="D949" s="4">
        <v>0</v>
      </c>
      <c r="E949" s="4">
        <v>0</v>
      </c>
      <c r="F949" s="4">
        <v>19600</v>
      </c>
      <c r="G949" s="4">
        <v>19600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3500</v>
      </c>
      <c r="H950" s="4">
        <v>1375</v>
      </c>
    </row>
    <row r="951" spans="1:8" ht="12" customHeight="1">
      <c r="A951" s="4" t="s">
        <v>99</v>
      </c>
      <c r="B951" s="4" t="s">
        <v>49</v>
      </c>
      <c r="C951" s="4">
        <v>25375</v>
      </c>
      <c r="D951" s="4">
        <v>0</v>
      </c>
      <c r="E951" s="4">
        <v>0</v>
      </c>
      <c r="F951" s="4">
        <v>25375</v>
      </c>
      <c r="G951" s="4">
        <v>25375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90900</v>
      </c>
      <c r="D952" s="4">
        <v>0</v>
      </c>
      <c r="E952" s="4">
        <v>250</v>
      </c>
      <c r="F952" s="4">
        <v>90650</v>
      </c>
      <c r="G952" s="4">
        <v>70450</v>
      </c>
      <c r="H952" s="4">
        <v>20200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182175</v>
      </c>
      <c r="D954" s="4">
        <v>0</v>
      </c>
      <c r="E954" s="4">
        <v>2375</v>
      </c>
      <c r="F954" s="4">
        <v>179800</v>
      </c>
      <c r="G954" s="4">
        <v>156500</v>
      </c>
      <c r="H954" s="4">
        <v>23300</v>
      </c>
    </row>
    <row r="955" spans="1:8" ht="12" customHeight="1">
      <c r="A955" s="4" t="s">
        <v>94</v>
      </c>
      <c r="B955" s="4" t="s">
        <v>8</v>
      </c>
      <c r="C955" s="4">
        <v>294475</v>
      </c>
      <c r="D955" s="4">
        <v>0</v>
      </c>
      <c r="E955" s="4">
        <v>0</v>
      </c>
      <c r="F955" s="4">
        <v>294475</v>
      </c>
      <c r="G955" s="4">
        <v>41300</v>
      </c>
      <c r="H955" s="4">
        <v>253175</v>
      </c>
    </row>
    <row r="956" spans="1:8" ht="12" customHeight="1">
      <c r="A956" s="4" t="s">
        <v>78</v>
      </c>
      <c r="B956" s="4" t="s">
        <v>78</v>
      </c>
      <c r="C956" s="4">
        <v>107750</v>
      </c>
      <c r="D956" s="4">
        <v>0</v>
      </c>
      <c r="E956" s="4">
        <v>925</v>
      </c>
      <c r="F956" s="4">
        <v>106825</v>
      </c>
      <c r="G956" s="4">
        <v>85750</v>
      </c>
      <c r="H956" s="4">
        <v>21075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9300</v>
      </c>
      <c r="D963" s="4">
        <v>0</v>
      </c>
      <c r="E963" s="4">
        <v>0</v>
      </c>
      <c r="F963" s="4">
        <v>9300</v>
      </c>
      <c r="G963" s="4">
        <v>3350</v>
      </c>
      <c r="H963" s="4">
        <v>5950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10075</v>
      </c>
      <c r="D965" s="4">
        <v>0</v>
      </c>
      <c r="E965" s="4">
        <v>0</v>
      </c>
      <c r="F965" s="4">
        <v>10075</v>
      </c>
      <c r="G965" s="4">
        <v>225</v>
      </c>
      <c r="H965" s="4">
        <v>9850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3800</v>
      </c>
      <c r="D967" s="4">
        <v>0</v>
      </c>
      <c r="E967" s="4">
        <v>0</v>
      </c>
      <c r="F967" s="4">
        <v>3800</v>
      </c>
      <c r="G967" s="4">
        <v>0</v>
      </c>
      <c r="H967" s="4">
        <v>3800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957400</v>
      </c>
      <c r="D973" s="8">
        <f t="shared" si="31"/>
        <v>0</v>
      </c>
      <c r="E973" s="8">
        <f t="shared" si="31"/>
        <v>3800</v>
      </c>
      <c r="F973" s="8">
        <f t="shared" si="31"/>
        <v>953600</v>
      </c>
      <c r="G973" s="8">
        <f t="shared" si="31"/>
        <v>596275</v>
      </c>
      <c r="H973" s="8">
        <f t="shared" si="31"/>
        <v>357325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-3800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30000</v>
      </c>
      <c r="D997" s="4">
        <v>0</v>
      </c>
      <c r="E997" s="4">
        <v>0</v>
      </c>
      <c r="F997" s="4">
        <v>30000</v>
      </c>
      <c r="G997" s="4">
        <v>28500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13650</v>
      </c>
      <c r="D998" s="4">
        <v>0</v>
      </c>
      <c r="E998" s="4">
        <v>0</v>
      </c>
      <c r="F998" s="4">
        <v>13650</v>
      </c>
      <c r="G998" s="4">
        <v>1025</v>
      </c>
      <c r="H998" s="4">
        <v>12625</v>
      </c>
    </row>
    <row r="999" spans="1:8" ht="12" customHeight="1">
      <c r="A999" s="4" t="s">
        <v>78</v>
      </c>
      <c r="B999" s="4" t="s">
        <v>78</v>
      </c>
      <c r="C999" s="4">
        <v>98775</v>
      </c>
      <c r="D999" s="4">
        <v>0</v>
      </c>
      <c r="E999" s="4">
        <v>0</v>
      </c>
      <c r="F999" s="4">
        <v>98775</v>
      </c>
      <c r="G999" s="4">
        <v>93450</v>
      </c>
      <c r="H999" s="4">
        <v>5325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55850</v>
      </c>
      <c r="D1006" s="4">
        <v>0</v>
      </c>
      <c r="E1006" s="4">
        <v>0</v>
      </c>
      <c r="F1006" s="4">
        <v>55850</v>
      </c>
      <c r="G1006" s="4">
        <v>28550</v>
      </c>
      <c r="H1006" s="4">
        <v>27300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28050</v>
      </c>
      <c r="D1008" s="4">
        <v>0</v>
      </c>
      <c r="E1008" s="4">
        <v>150</v>
      </c>
      <c r="F1008" s="4">
        <v>27900</v>
      </c>
      <c r="G1008" s="4">
        <v>300</v>
      </c>
      <c r="H1008" s="4">
        <v>27600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257500</v>
      </c>
      <c r="D1016" s="8">
        <f t="shared" si="32"/>
        <v>0</v>
      </c>
      <c r="E1016" s="8">
        <f t="shared" si="32"/>
        <v>150</v>
      </c>
      <c r="F1016" s="8">
        <f t="shared" si="32"/>
        <v>257350</v>
      </c>
      <c r="G1016" s="8">
        <f t="shared" si="32"/>
        <v>183000</v>
      </c>
      <c r="H1016" s="8">
        <f t="shared" si="32"/>
        <v>74350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13300</v>
      </c>
      <c r="D1034" s="4">
        <v>0</v>
      </c>
      <c r="E1034" s="4">
        <v>0</v>
      </c>
      <c r="F1034" s="4">
        <v>13300</v>
      </c>
      <c r="G1034" s="4">
        <v>11150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11925</v>
      </c>
      <c r="D1035" s="4">
        <v>0</v>
      </c>
      <c r="E1035" s="4">
        <v>0</v>
      </c>
      <c r="F1035" s="4">
        <v>11925</v>
      </c>
      <c r="G1035" s="4">
        <v>11925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291600</v>
      </c>
      <c r="D1040" s="4">
        <v>0</v>
      </c>
      <c r="E1040" s="4">
        <v>200</v>
      </c>
      <c r="F1040" s="4">
        <v>291400</v>
      </c>
      <c r="G1040" s="4">
        <v>253625</v>
      </c>
      <c r="H1040" s="4">
        <v>37775</v>
      </c>
    </row>
    <row r="1041" spans="1:8" ht="12.75">
      <c r="A1041" s="4" t="s">
        <v>94</v>
      </c>
      <c r="B1041" s="4" t="s">
        <v>8</v>
      </c>
      <c r="C1041" s="4">
        <v>453250</v>
      </c>
      <c r="D1041" s="4">
        <v>0</v>
      </c>
      <c r="E1041" s="4">
        <v>5500</v>
      </c>
      <c r="F1041" s="4">
        <v>447750</v>
      </c>
      <c r="G1041" s="4">
        <v>88150</v>
      </c>
      <c r="H1041" s="4">
        <v>359600</v>
      </c>
    </row>
    <row r="1042" spans="1:8" ht="12.75">
      <c r="A1042" s="4" t="s">
        <v>78</v>
      </c>
      <c r="B1042" s="4" t="s">
        <v>78</v>
      </c>
      <c r="C1042" s="4">
        <v>59125</v>
      </c>
      <c r="D1042" s="4">
        <v>0</v>
      </c>
      <c r="E1042" s="4">
        <v>0</v>
      </c>
      <c r="F1042" s="4">
        <v>59125</v>
      </c>
      <c r="G1042" s="4">
        <v>52675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149800</v>
      </c>
      <c r="D1051" s="4">
        <v>0</v>
      </c>
      <c r="E1051" s="4">
        <v>0</v>
      </c>
      <c r="F1051" s="4">
        <v>149800</v>
      </c>
      <c r="G1051" s="4">
        <v>35100</v>
      </c>
      <c r="H1051" s="4">
        <v>114700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1088550</v>
      </c>
      <c r="D1059" s="8">
        <f t="shared" si="33"/>
        <v>0</v>
      </c>
      <c r="E1059" s="8">
        <f t="shared" si="33"/>
        <v>5700</v>
      </c>
      <c r="F1059" s="8">
        <f t="shared" si="33"/>
        <v>1082850</v>
      </c>
      <c r="G1059" s="8">
        <f t="shared" si="33"/>
        <v>554375</v>
      </c>
      <c r="H1059" s="8">
        <f t="shared" si="33"/>
        <v>528475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-5700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66</v>
      </c>
      <c r="D1069" s="4">
        <v>0</v>
      </c>
      <c r="E1069" s="4">
        <v>0</v>
      </c>
      <c r="F1069" s="4">
        <v>66</v>
      </c>
      <c r="G1069" s="4">
        <v>12</v>
      </c>
      <c r="H1069" s="4">
        <v>54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66</v>
      </c>
      <c r="D1073" s="8">
        <f t="shared" si="34"/>
        <v>0</v>
      </c>
      <c r="E1073" s="8">
        <f t="shared" si="34"/>
        <v>0</v>
      </c>
      <c r="F1073" s="8">
        <f t="shared" si="34"/>
        <v>66</v>
      </c>
      <c r="G1073" s="8">
        <f t="shared" si="34"/>
        <v>12</v>
      </c>
      <c r="H1073" s="8">
        <f t="shared" si="34"/>
        <v>54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36350</v>
      </c>
      <c r="D1083" s="4">
        <v>0</v>
      </c>
      <c r="E1083" s="4">
        <v>200</v>
      </c>
      <c r="F1083" s="4">
        <v>36150</v>
      </c>
      <c r="G1083" s="4">
        <v>35075</v>
      </c>
      <c r="H1083" s="4">
        <v>1075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7650</v>
      </c>
      <c r="D1089" s="4">
        <v>0</v>
      </c>
      <c r="E1089" s="4">
        <v>0</v>
      </c>
      <c r="F1089" s="4">
        <v>7650</v>
      </c>
      <c r="G1089" s="4">
        <v>7150</v>
      </c>
      <c r="H1089" s="4">
        <v>500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2225</v>
      </c>
      <c r="D1094" s="4">
        <v>0</v>
      </c>
      <c r="E1094" s="4">
        <v>0</v>
      </c>
      <c r="F1094" s="4">
        <v>2225</v>
      </c>
      <c r="G1094" s="4">
        <v>2050</v>
      </c>
      <c r="H1094" s="4">
        <v>175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369375</v>
      </c>
      <c r="D1107" s="4">
        <v>0</v>
      </c>
      <c r="E1107" s="4">
        <v>1225</v>
      </c>
      <c r="F1107" s="4">
        <v>368150</v>
      </c>
      <c r="G1107" s="4">
        <v>357750</v>
      </c>
      <c r="H1107" s="4">
        <v>10400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432625</v>
      </c>
      <c r="D1111" s="8">
        <f t="shared" si="35"/>
        <v>0</v>
      </c>
      <c r="E1111" s="8">
        <f t="shared" si="35"/>
        <v>1425</v>
      </c>
      <c r="F1111" s="8">
        <f t="shared" si="35"/>
        <v>431200</v>
      </c>
      <c r="G1111" s="8">
        <f t="shared" si="35"/>
        <v>416225</v>
      </c>
      <c r="H1111" s="8">
        <f t="shared" si="35"/>
        <v>14975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-1425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360</v>
      </c>
      <c r="D1128" s="4">
        <v>0</v>
      </c>
      <c r="E1128" s="4">
        <v>0</v>
      </c>
      <c r="F1128" s="4">
        <v>360</v>
      </c>
      <c r="G1128" s="4">
        <v>130</v>
      </c>
      <c r="H1128" s="4">
        <v>230</v>
      </c>
    </row>
    <row r="1129" spans="1:8" ht="12.75">
      <c r="A1129" s="4" t="s">
        <v>99</v>
      </c>
      <c r="B1129" s="4" t="s">
        <v>4</v>
      </c>
      <c r="C1129" s="4">
        <v>2710</v>
      </c>
      <c r="D1129" s="4">
        <v>0</v>
      </c>
      <c r="E1129" s="4">
        <v>150</v>
      </c>
      <c r="F1129" s="4">
        <v>2560</v>
      </c>
      <c r="G1129" s="4">
        <v>1560</v>
      </c>
      <c r="H1129" s="4">
        <v>1000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2360</v>
      </c>
      <c r="D1133" s="4">
        <v>0</v>
      </c>
      <c r="E1133" s="4">
        <v>0</v>
      </c>
      <c r="F1133" s="4">
        <v>2360</v>
      </c>
      <c r="G1133" s="4">
        <v>1995</v>
      </c>
      <c r="H1133" s="4">
        <v>365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5690</v>
      </c>
      <c r="D1144" s="8">
        <f t="shared" si="36"/>
        <v>0</v>
      </c>
      <c r="E1144" s="8">
        <f t="shared" si="36"/>
        <v>150</v>
      </c>
      <c r="F1144" s="8">
        <f t="shared" si="36"/>
        <v>5540</v>
      </c>
      <c r="G1144" s="8">
        <f t="shared" si="36"/>
        <v>3715</v>
      </c>
      <c r="H1144" s="8">
        <f t="shared" si="36"/>
        <v>1825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-150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