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<sst xmlns="http://schemas.openxmlformats.org/spreadsheetml/2006/main" count="2698" uniqueCount="119">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</sst>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3940</v>
      </c>
      <c r="D7" s="9">
        <v>0</v>
      </c>
      <c r="E7" s="9">
        <v>0</v>
      </c>
      <c r="F7" s="9">
        <v>3940</v>
      </c>
      <c r="G7" s="9">
        <v>3940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120</v>
      </c>
      <c r="D13" s="9">
        <v>0</v>
      </c>
      <c r="E13" s="9">
        <v>0</v>
      </c>
      <c r="F13" s="9">
        <v>120</v>
      </c>
      <c r="G13" s="9">
        <v>120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1460</v>
      </c>
      <c r="D19" s="9">
        <v>0</v>
      </c>
      <c r="E19" s="9">
        <v>160</v>
      </c>
      <c r="F19" s="9">
        <v>1300</v>
      </c>
      <c r="G19" s="9">
        <v>780</v>
      </c>
      <c r="H19" s="9">
        <v>520</v>
      </c>
    </row>
    <row r="20" spans="1:8" ht="12" customHeight="1">
      <c r="A20" s="9" t="s">
        <v>93</v>
      </c>
      <c r="B20" s="9" t="s">
        <v>8</v>
      </c>
      <c r="C20" s="9">
        <v>60</v>
      </c>
      <c r="D20" s="9">
        <v>0</v>
      </c>
      <c r="E20" s="9">
        <v>0</v>
      </c>
      <c r="F20" s="9">
        <v>60</v>
      </c>
      <c r="G20" s="9">
        <v>60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7860</v>
      </c>
      <c r="D21" s="9">
        <v>0</v>
      </c>
      <c r="E21" s="9">
        <v>0</v>
      </c>
      <c r="F21" s="9">
        <v>7860</v>
      </c>
      <c r="G21" s="9">
        <v>7860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200</v>
      </c>
      <c r="D26" s="9">
        <v>0</v>
      </c>
      <c r="E26" s="9">
        <v>0</v>
      </c>
      <c r="F26" s="9">
        <v>200</v>
      </c>
      <c r="G26" s="9">
        <v>200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13840</v>
      </c>
      <c r="D28" s="7">
        <f t="shared" si="0"/>
        <v>0</v>
      </c>
      <c r="E28" s="7">
        <f t="shared" si="0"/>
        <v>160</v>
      </c>
      <c r="F28" s="7">
        <f t="shared" si="0"/>
        <v>13680</v>
      </c>
      <c r="G28" s="7">
        <f t="shared" si="0"/>
        <v>13160</v>
      </c>
      <c r="H28" s="7">
        <f t="shared" si="0"/>
        <v>520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-160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93</v>
      </c>
      <c r="B39" s="9" t="s">
        <v>72</v>
      </c>
      <c r="C39" s="9">
        <v>251</v>
      </c>
      <c r="D39" s="9">
        <v>0</v>
      </c>
      <c r="E39" s="9">
        <v>0</v>
      </c>
      <c r="F39" s="9">
        <v>251</v>
      </c>
      <c r="G39" s="9">
        <v>207</v>
      </c>
      <c r="H39" s="9">
        <v>44</v>
      </c>
    </row>
    <row r="40" spans="1:8" ht="12" customHeight="1">
      <c r="A40" s="9" t="s">
        <v>77</v>
      </c>
      <c r="B40" s="9" t="s">
        <v>77</v>
      </c>
      <c r="C40" s="9">
        <v>125</v>
      </c>
      <c r="D40" s="9">
        <v>0</v>
      </c>
      <c r="E40" s="9">
        <v>0</v>
      </c>
      <c r="F40" s="9">
        <v>125</v>
      </c>
      <c r="G40" s="9">
        <v>115</v>
      </c>
      <c r="H40" s="9">
        <v>10</v>
      </c>
    </row>
    <row r="41" spans="1:8" ht="12" customHeight="1">
      <c r="A41" s="9" t="s">
        <v>74</v>
      </c>
      <c r="B41" s="9" t="s">
        <v>62</v>
      </c>
      <c r="C41" s="9">
        <v>159</v>
      </c>
      <c r="D41" s="9">
        <v>0</v>
      </c>
      <c r="E41" s="9">
        <v>0</v>
      </c>
      <c r="F41" s="9">
        <v>159</v>
      </c>
      <c r="G41" s="9">
        <v>116</v>
      </c>
      <c r="H41" s="9">
        <v>43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65</v>
      </c>
      <c r="B43" s="4"/>
      <c r="C43" s="7">
        <f aca="true" t="shared" si="1" ref="C43:H43">SUM(C38:C41)</f>
        <v>544</v>
      </c>
      <c r="D43" s="7">
        <f t="shared" si="1"/>
        <v>0</v>
      </c>
      <c r="E43" s="7">
        <f t="shared" si="1"/>
        <v>0</v>
      </c>
      <c r="F43" s="7">
        <f t="shared" si="1"/>
        <v>544</v>
      </c>
      <c r="G43" s="7">
        <f t="shared" si="1"/>
        <v>447</v>
      </c>
      <c r="H43" s="7">
        <f t="shared" si="1"/>
        <v>97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0</v>
      </c>
      <c r="D45" s="4"/>
      <c r="E45" s="4"/>
      <c r="F45" s="4">
        <f>F43-C43</f>
        <v>0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78</v>
      </c>
      <c r="B51" s="5" t="s">
        <v>10</v>
      </c>
      <c r="C51" s="6" t="s">
        <v>89</v>
      </c>
      <c r="D51" s="6" t="s">
        <v>37</v>
      </c>
      <c r="E51" s="6" t="s">
        <v>7</v>
      </c>
      <c r="F51" s="6" t="s">
        <v>49</v>
      </c>
      <c r="G51" s="6" t="s">
        <v>39</v>
      </c>
      <c r="H51" s="6" t="s">
        <v>99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80</v>
      </c>
      <c r="B53" s="9" t="s">
        <v>28</v>
      </c>
      <c r="C53" s="9">
        <v>1575</v>
      </c>
      <c r="D53" s="9">
        <v>0</v>
      </c>
      <c r="E53" s="9">
        <v>0</v>
      </c>
      <c r="F53" s="9">
        <v>1575</v>
      </c>
      <c r="G53" s="9">
        <v>1575</v>
      </c>
      <c r="H53" s="9">
        <v>0</v>
      </c>
    </row>
    <row r="54" spans="1:8" ht="12" customHeight="1">
      <c r="A54" s="9" t="s">
        <v>83</v>
      </c>
      <c r="B54" s="9" t="s">
        <v>25</v>
      </c>
      <c r="C54" s="9">
        <v>400</v>
      </c>
      <c r="D54" s="9">
        <v>0</v>
      </c>
      <c r="E54" s="9">
        <v>0</v>
      </c>
      <c r="F54" s="9">
        <v>400</v>
      </c>
      <c r="G54" s="9">
        <v>400</v>
      </c>
      <c r="H54" s="9">
        <v>0</v>
      </c>
    </row>
    <row r="55" spans="1:8" ht="12" customHeight="1">
      <c r="A55" s="9" t="s">
        <v>2</v>
      </c>
      <c r="B55" s="9" t="s">
        <v>81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97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50</v>
      </c>
      <c r="B57" s="9" t="s">
        <v>15</v>
      </c>
      <c r="C57" s="9">
        <v>39900</v>
      </c>
      <c r="D57" s="9">
        <v>0</v>
      </c>
      <c r="E57" s="9">
        <v>0</v>
      </c>
      <c r="F57" s="9">
        <v>39900</v>
      </c>
      <c r="G57" s="9">
        <v>33900</v>
      </c>
      <c r="H57" s="9">
        <v>6000</v>
      </c>
    </row>
    <row r="58" spans="1:8" ht="12" customHeight="1">
      <c r="A58" s="9" t="s">
        <v>50</v>
      </c>
      <c r="B58" s="9" t="s">
        <v>101</v>
      </c>
      <c r="C58" s="9">
        <v>7200</v>
      </c>
      <c r="D58" s="9">
        <v>0</v>
      </c>
      <c r="E58" s="9">
        <v>450</v>
      </c>
      <c r="F58" s="9">
        <v>6750</v>
      </c>
      <c r="G58" s="9">
        <v>4150</v>
      </c>
      <c r="H58" s="9">
        <v>2600</v>
      </c>
    </row>
    <row r="59" spans="1:8" ht="12" customHeight="1">
      <c r="A59" s="9" t="s">
        <v>50</v>
      </c>
      <c r="B59" s="9" t="s">
        <v>61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98</v>
      </c>
      <c r="B60" s="9" t="s">
        <v>48</v>
      </c>
      <c r="C60" s="9">
        <v>625</v>
      </c>
      <c r="D60" s="9">
        <v>0</v>
      </c>
      <c r="E60" s="9">
        <v>0</v>
      </c>
      <c r="F60" s="9">
        <v>625</v>
      </c>
      <c r="G60" s="9">
        <v>500</v>
      </c>
      <c r="H60" s="9">
        <v>125</v>
      </c>
    </row>
    <row r="61" spans="1:8" ht="12" customHeight="1">
      <c r="A61" s="9" t="s">
        <v>98</v>
      </c>
      <c r="B61" s="9" t="s">
        <v>4</v>
      </c>
      <c r="C61" s="9">
        <v>34625</v>
      </c>
      <c r="D61" s="9">
        <v>0</v>
      </c>
      <c r="E61" s="9">
        <v>0</v>
      </c>
      <c r="F61" s="9">
        <v>34625</v>
      </c>
      <c r="G61" s="9">
        <v>28025</v>
      </c>
      <c r="H61" s="9">
        <v>6600</v>
      </c>
    </row>
    <row r="62" spans="1:8" ht="12" customHeight="1">
      <c r="A62" s="9" t="s">
        <v>93</v>
      </c>
      <c r="B62" s="9" t="s">
        <v>110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93</v>
      </c>
      <c r="B63" s="9" t="s">
        <v>72</v>
      </c>
      <c r="C63" s="9">
        <v>78525</v>
      </c>
      <c r="D63" s="9">
        <v>0</v>
      </c>
      <c r="E63" s="9">
        <v>650</v>
      </c>
      <c r="F63" s="9">
        <v>77875</v>
      </c>
      <c r="G63" s="9">
        <v>62375</v>
      </c>
      <c r="H63" s="9">
        <v>15500</v>
      </c>
    </row>
    <row r="64" spans="1:8" ht="12" customHeight="1">
      <c r="A64" s="9" t="s">
        <v>93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77</v>
      </c>
      <c r="B65" s="9" t="s">
        <v>77</v>
      </c>
      <c r="C65" s="9">
        <v>67850</v>
      </c>
      <c r="D65" s="9">
        <v>0</v>
      </c>
      <c r="E65" s="9">
        <v>0</v>
      </c>
      <c r="F65" s="9">
        <v>67850</v>
      </c>
      <c r="G65" s="9">
        <v>56750</v>
      </c>
      <c r="H65" s="9">
        <v>11100</v>
      </c>
    </row>
    <row r="66" spans="1:8" ht="12" customHeight="1">
      <c r="A66" s="9" t="s">
        <v>42</v>
      </c>
      <c r="B66" s="9" t="s">
        <v>104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42</v>
      </c>
      <c r="B67" s="9" t="s">
        <v>53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91</v>
      </c>
      <c r="B68" s="9" t="s">
        <v>70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41</v>
      </c>
      <c r="B69" s="9" t="s">
        <v>113</v>
      </c>
      <c r="C69" s="9">
        <v>24500</v>
      </c>
      <c r="D69" s="9">
        <v>0</v>
      </c>
      <c r="E69" s="9">
        <v>0</v>
      </c>
      <c r="F69" s="9">
        <v>24500</v>
      </c>
      <c r="G69" s="9">
        <v>20250</v>
      </c>
      <c r="H69" s="9">
        <v>4250</v>
      </c>
    </row>
    <row r="70" spans="1:8" ht="12" customHeight="1">
      <c r="A70" s="9" t="s">
        <v>66</v>
      </c>
      <c r="B70" s="9" t="s">
        <v>45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3150</v>
      </c>
      <c r="D71" s="9">
        <v>0</v>
      </c>
      <c r="E71" s="9">
        <v>0</v>
      </c>
      <c r="F71" s="9">
        <v>3150</v>
      </c>
      <c r="G71" s="9">
        <v>3150</v>
      </c>
      <c r="H71" s="9">
        <v>0</v>
      </c>
    </row>
    <row r="72" spans="1:8" ht="12" customHeight="1">
      <c r="A72" s="9" t="s">
        <v>18</v>
      </c>
      <c r="B72" s="9" t="s">
        <v>11</v>
      </c>
      <c r="C72" s="9">
        <v>8500</v>
      </c>
      <c r="D72" s="9">
        <v>0</v>
      </c>
      <c r="E72" s="9">
        <v>0</v>
      </c>
      <c r="F72" s="9">
        <v>8500</v>
      </c>
      <c r="G72" s="9">
        <v>8500</v>
      </c>
      <c r="H72" s="9">
        <v>0</v>
      </c>
    </row>
    <row r="73" spans="1:8" ht="12" customHeight="1">
      <c r="A73" s="9" t="s">
        <v>74</v>
      </c>
      <c r="B73" s="9" t="s">
        <v>62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74</v>
      </c>
      <c r="B74" s="9" t="s">
        <v>0</v>
      </c>
      <c r="C74" s="9">
        <v>100</v>
      </c>
      <c r="D74" s="9">
        <v>0</v>
      </c>
      <c r="E74" s="9">
        <v>0</v>
      </c>
      <c r="F74" s="9">
        <v>100</v>
      </c>
      <c r="G74" s="9">
        <v>100</v>
      </c>
      <c r="H74" s="9">
        <v>0</v>
      </c>
    </row>
    <row r="75" spans="1:8" ht="12" customHeight="1">
      <c r="A75" s="9" t="s">
        <v>74</v>
      </c>
      <c r="B75" s="9" t="s">
        <v>68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74</v>
      </c>
      <c r="B76" s="9" t="s">
        <v>19</v>
      </c>
      <c r="C76" s="9">
        <v>38450</v>
      </c>
      <c r="D76" s="9">
        <v>425</v>
      </c>
      <c r="E76" s="9">
        <v>225</v>
      </c>
      <c r="F76" s="9">
        <v>38650</v>
      </c>
      <c r="G76" s="9">
        <v>20150</v>
      </c>
      <c r="H76" s="9">
        <v>18500</v>
      </c>
    </row>
    <row r="77" spans="1:8" ht="12" customHeight="1">
      <c r="A77" s="9" t="s">
        <v>74</v>
      </c>
      <c r="B77" s="9" t="s">
        <v>103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74</v>
      </c>
      <c r="B78" s="9" t="s">
        <v>109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2" ref="C80:H80">SUM(C53:C78)</f>
        <v>305575</v>
      </c>
      <c r="D80" s="7">
        <f t="shared" si="2"/>
        <v>425</v>
      </c>
      <c r="E80" s="7">
        <f t="shared" si="2"/>
        <v>1325</v>
      </c>
      <c r="F80" s="7">
        <f t="shared" si="2"/>
        <v>304675</v>
      </c>
      <c r="G80" s="7">
        <f t="shared" si="2"/>
        <v>240000</v>
      </c>
      <c r="H80" s="7">
        <f t="shared" si="2"/>
        <v>64675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-1375</v>
      </c>
      <c r="D82" s="4"/>
      <c r="E82" s="4"/>
      <c r="F82" s="4">
        <f>F80-C80</f>
        <v>-900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56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78</v>
      </c>
      <c r="B88" s="5" t="s">
        <v>10</v>
      </c>
      <c r="C88" s="6" t="s">
        <v>89</v>
      </c>
      <c r="D88" s="6" t="s">
        <v>37</v>
      </c>
      <c r="E88" s="6" t="s">
        <v>7</v>
      </c>
      <c r="F88" s="6" t="s">
        <v>49</v>
      </c>
      <c r="G88" s="6" t="s">
        <v>39</v>
      </c>
      <c r="H88" s="6" t="s">
        <v>99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80</v>
      </c>
      <c r="B90" s="9" t="s">
        <v>28</v>
      </c>
      <c r="C90" s="9">
        <v>8300</v>
      </c>
      <c r="D90" s="9">
        <v>0</v>
      </c>
      <c r="E90" s="9">
        <v>0</v>
      </c>
      <c r="F90" s="9">
        <v>8300</v>
      </c>
      <c r="G90" s="9">
        <v>8250</v>
      </c>
      <c r="H90" s="9">
        <v>50</v>
      </c>
    </row>
    <row r="91" spans="1:8" ht="12" customHeight="1">
      <c r="A91" s="9" t="s">
        <v>83</v>
      </c>
      <c r="B91" s="9" t="s">
        <v>58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83</v>
      </c>
      <c r="B92" s="9" t="s">
        <v>25</v>
      </c>
      <c r="C92" s="9">
        <v>175</v>
      </c>
      <c r="D92" s="9">
        <v>0</v>
      </c>
      <c r="E92" s="9">
        <v>0</v>
      </c>
      <c r="F92" s="9">
        <v>175</v>
      </c>
      <c r="G92" s="9">
        <v>0</v>
      </c>
      <c r="H92" s="9">
        <v>175</v>
      </c>
    </row>
    <row r="93" spans="1:8" ht="12" customHeight="1">
      <c r="A93" s="9" t="s">
        <v>2</v>
      </c>
      <c r="B93" s="9" t="s">
        <v>31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81</v>
      </c>
      <c r="C94" s="9">
        <v>4750</v>
      </c>
      <c r="D94" s="9">
        <v>0</v>
      </c>
      <c r="E94" s="9">
        <v>0</v>
      </c>
      <c r="F94" s="9">
        <v>4750</v>
      </c>
      <c r="G94" s="9">
        <v>550</v>
      </c>
      <c r="H94" s="9">
        <v>4200</v>
      </c>
    </row>
    <row r="95" spans="1:8" ht="12" customHeight="1">
      <c r="A95" s="9" t="s">
        <v>2</v>
      </c>
      <c r="B95" s="9" t="s">
        <v>97</v>
      </c>
      <c r="C95" s="9">
        <v>350</v>
      </c>
      <c r="D95" s="9">
        <v>0</v>
      </c>
      <c r="E95" s="9">
        <v>0</v>
      </c>
      <c r="F95" s="9">
        <v>350</v>
      </c>
      <c r="G95" s="9">
        <v>0</v>
      </c>
      <c r="H95" s="9">
        <v>350</v>
      </c>
    </row>
    <row r="96" spans="1:8" ht="12" customHeight="1">
      <c r="A96" s="9" t="s">
        <v>50</v>
      </c>
      <c r="B96" s="9" t="s">
        <v>15</v>
      </c>
      <c r="C96" s="9">
        <v>19325</v>
      </c>
      <c r="D96" s="9">
        <v>0</v>
      </c>
      <c r="E96" s="9">
        <v>25</v>
      </c>
      <c r="F96" s="9">
        <v>19300</v>
      </c>
      <c r="G96" s="9">
        <v>8950</v>
      </c>
      <c r="H96" s="9">
        <v>10350</v>
      </c>
    </row>
    <row r="97" spans="1:8" ht="12" customHeight="1">
      <c r="A97" s="9" t="s">
        <v>50</v>
      </c>
      <c r="B97" s="9" t="s">
        <v>101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50</v>
      </c>
      <c r="B98" s="9" t="s">
        <v>61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98</v>
      </c>
      <c r="B99" s="9" t="s">
        <v>48</v>
      </c>
      <c r="C99" s="9">
        <v>325</v>
      </c>
      <c r="D99" s="9">
        <v>0</v>
      </c>
      <c r="E99" s="9">
        <v>0</v>
      </c>
      <c r="F99" s="9">
        <v>325</v>
      </c>
      <c r="G99" s="9">
        <v>0</v>
      </c>
      <c r="H99" s="9">
        <v>325</v>
      </c>
    </row>
    <row r="100" spans="1:8" ht="12" customHeight="1">
      <c r="A100" s="9" t="s">
        <v>98</v>
      </c>
      <c r="B100" s="9" t="s">
        <v>4</v>
      </c>
      <c r="C100" s="9">
        <v>24200</v>
      </c>
      <c r="D100" s="9">
        <v>0</v>
      </c>
      <c r="E100" s="9">
        <v>0</v>
      </c>
      <c r="F100" s="9">
        <v>24200</v>
      </c>
      <c r="G100" s="9">
        <v>6875</v>
      </c>
      <c r="H100" s="9">
        <v>17325</v>
      </c>
    </row>
    <row r="101" spans="1:8" ht="12" customHeight="1">
      <c r="A101" s="9" t="s">
        <v>93</v>
      </c>
      <c r="B101" s="9" t="s">
        <v>110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93</v>
      </c>
      <c r="B102" s="9" t="s">
        <v>72</v>
      </c>
      <c r="C102" s="9">
        <v>32600</v>
      </c>
      <c r="D102" s="9">
        <v>0</v>
      </c>
      <c r="E102" s="9">
        <v>700</v>
      </c>
      <c r="F102" s="9">
        <v>31900</v>
      </c>
      <c r="G102" s="9">
        <v>25950</v>
      </c>
      <c r="H102" s="9">
        <v>5950</v>
      </c>
    </row>
    <row r="103" spans="1:8" ht="12" customHeight="1">
      <c r="A103" s="9" t="s">
        <v>93</v>
      </c>
      <c r="B103" s="9" t="s">
        <v>8</v>
      </c>
      <c r="C103" s="9">
        <v>36275</v>
      </c>
      <c r="D103" s="9">
        <v>0</v>
      </c>
      <c r="E103" s="9">
        <v>475</v>
      </c>
      <c r="F103" s="9">
        <v>35800</v>
      </c>
      <c r="G103" s="9">
        <v>21750</v>
      </c>
      <c r="H103" s="9">
        <v>14050</v>
      </c>
    </row>
    <row r="104" spans="1:8" ht="12" customHeight="1">
      <c r="A104" s="9" t="s">
        <v>77</v>
      </c>
      <c r="B104" s="9" t="s">
        <v>77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42</v>
      </c>
      <c r="B105" s="9" t="s">
        <v>104</v>
      </c>
      <c r="C105" s="9">
        <v>2025</v>
      </c>
      <c r="D105" s="9">
        <v>0</v>
      </c>
      <c r="E105" s="9">
        <v>0</v>
      </c>
      <c r="F105" s="9">
        <v>2025</v>
      </c>
      <c r="G105" s="9">
        <v>750</v>
      </c>
      <c r="H105" s="9">
        <v>1275</v>
      </c>
    </row>
    <row r="106" spans="1:8" ht="12" customHeight="1">
      <c r="A106" s="9" t="s">
        <v>42</v>
      </c>
      <c r="B106" s="9" t="s">
        <v>53</v>
      </c>
      <c r="C106" s="9">
        <v>2725</v>
      </c>
      <c r="D106" s="9">
        <v>0</v>
      </c>
      <c r="E106" s="9">
        <v>75</v>
      </c>
      <c r="F106" s="9">
        <v>2650</v>
      </c>
      <c r="G106" s="9">
        <v>2400</v>
      </c>
      <c r="H106" s="9">
        <v>250</v>
      </c>
    </row>
    <row r="107" spans="1:8" ht="12" customHeight="1">
      <c r="A107" s="9" t="s">
        <v>91</v>
      </c>
      <c r="B107" s="9" t="s">
        <v>70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41</v>
      </c>
      <c r="B108" s="9" t="s">
        <v>113</v>
      </c>
      <c r="C108" s="9">
        <v>3475</v>
      </c>
      <c r="D108" s="9">
        <v>0</v>
      </c>
      <c r="E108" s="9">
        <v>0</v>
      </c>
      <c r="F108" s="9">
        <v>3475</v>
      </c>
      <c r="G108" s="9">
        <v>3025</v>
      </c>
      <c r="H108" s="9">
        <v>450</v>
      </c>
    </row>
    <row r="109" spans="1:8" ht="12" customHeight="1">
      <c r="A109" s="9" t="s">
        <v>66</v>
      </c>
      <c r="B109" s="9" t="s">
        <v>45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74</v>
      </c>
      <c r="B112" s="9" t="s">
        <v>62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74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35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59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68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109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46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SUM(C90:C119)</f>
        <v>134525</v>
      </c>
      <c r="D121" s="7">
        <f t="shared" si="3"/>
        <v>0</v>
      </c>
      <c r="E121" s="7">
        <f t="shared" si="3"/>
        <v>1275</v>
      </c>
      <c r="F121" s="7">
        <f t="shared" si="3"/>
        <v>133250</v>
      </c>
      <c r="G121" s="7">
        <f t="shared" si="3"/>
        <v>78500</v>
      </c>
      <c r="H121" s="7">
        <f t="shared" si="3"/>
        <v>54750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-1225</v>
      </c>
      <c r="D123" s="4"/>
      <c r="E123" s="4"/>
      <c r="F123" s="4">
        <f>F121-C121</f>
        <v>-1275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55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74</v>
      </c>
      <c r="B131" s="9" t="s">
        <v>62</v>
      </c>
      <c r="C131" s="9">
        <v>6680</v>
      </c>
      <c r="D131" s="9">
        <v>0</v>
      </c>
      <c r="E131" s="9">
        <v>0</v>
      </c>
      <c r="F131" s="9">
        <v>6680</v>
      </c>
      <c r="G131" s="9">
        <v>6600</v>
      </c>
      <c r="H131" s="9">
        <v>80</v>
      </c>
    </row>
    <row r="132" spans="1:8" ht="12" customHeight="1">
      <c r="A132" s="9" t="s">
        <v>74</v>
      </c>
      <c r="B132" s="9" t="s">
        <v>0</v>
      </c>
      <c r="C132" s="9">
        <v>54520</v>
      </c>
      <c r="D132" s="9">
        <v>0</v>
      </c>
      <c r="E132" s="9">
        <v>80</v>
      </c>
      <c r="F132" s="9">
        <v>54440</v>
      </c>
      <c r="G132" s="9">
        <v>53800</v>
      </c>
      <c r="H132" s="9">
        <v>640</v>
      </c>
    </row>
    <row r="133" spans="1:8" ht="12" customHeight="1">
      <c r="A133" s="9" t="s">
        <v>74</v>
      </c>
      <c r="B133" s="9" t="s">
        <v>35</v>
      </c>
      <c r="C133" s="9">
        <v>51160</v>
      </c>
      <c r="D133" s="9">
        <v>0</v>
      </c>
      <c r="E133" s="9">
        <v>0</v>
      </c>
      <c r="F133" s="9">
        <v>51160</v>
      </c>
      <c r="G133" s="9">
        <v>49180</v>
      </c>
      <c r="H133" s="9">
        <v>1980</v>
      </c>
    </row>
    <row r="134" spans="1:8" ht="12" customHeight="1">
      <c r="A134" s="9" t="s">
        <v>74</v>
      </c>
      <c r="B134" s="9" t="s">
        <v>59</v>
      </c>
      <c r="C134" s="9">
        <v>700</v>
      </c>
      <c r="D134" s="9">
        <v>0</v>
      </c>
      <c r="E134" s="9">
        <v>0</v>
      </c>
      <c r="F134" s="9">
        <v>700</v>
      </c>
      <c r="G134" s="9">
        <v>700</v>
      </c>
      <c r="H134" s="9">
        <v>0</v>
      </c>
    </row>
    <row r="135" spans="1:8" ht="12" customHeight="1">
      <c r="A135" s="9" t="s">
        <v>74</v>
      </c>
      <c r="B135" s="9" t="s">
        <v>68</v>
      </c>
      <c r="C135" s="9">
        <v>4740</v>
      </c>
      <c r="D135" s="9">
        <v>0</v>
      </c>
      <c r="E135" s="9">
        <v>0</v>
      </c>
      <c r="F135" s="9">
        <v>4740</v>
      </c>
      <c r="G135" s="9">
        <v>4540</v>
      </c>
      <c r="H135" s="9">
        <v>200</v>
      </c>
    </row>
    <row r="136" spans="1:8" ht="12" customHeight="1">
      <c r="A136" s="9" t="s">
        <v>74</v>
      </c>
      <c r="B136" s="9" t="s">
        <v>19</v>
      </c>
      <c r="C136" s="9">
        <v>65340</v>
      </c>
      <c r="D136" s="9">
        <v>0</v>
      </c>
      <c r="E136" s="9">
        <v>40</v>
      </c>
      <c r="F136" s="9">
        <v>65300</v>
      </c>
      <c r="G136" s="9">
        <v>63840</v>
      </c>
      <c r="H136" s="9">
        <v>1460</v>
      </c>
    </row>
    <row r="137" spans="1:8" ht="12" customHeight="1">
      <c r="A137" s="9" t="s">
        <v>74</v>
      </c>
      <c r="B137" s="9" t="s">
        <v>54</v>
      </c>
      <c r="C137" s="9">
        <v>1680</v>
      </c>
      <c r="D137" s="9">
        <v>0</v>
      </c>
      <c r="E137" s="9">
        <v>0</v>
      </c>
      <c r="F137" s="9">
        <v>1680</v>
      </c>
      <c r="G137" s="9">
        <v>1680</v>
      </c>
      <c r="H137" s="9">
        <v>0</v>
      </c>
    </row>
    <row r="138" spans="1:8" ht="12" customHeight="1">
      <c r="A138" s="9" t="s">
        <v>74</v>
      </c>
      <c r="B138" s="9" t="s">
        <v>109</v>
      </c>
      <c r="C138" s="9">
        <v>1020</v>
      </c>
      <c r="D138" s="9">
        <v>0</v>
      </c>
      <c r="E138" s="9">
        <v>0</v>
      </c>
      <c r="F138" s="9">
        <v>1020</v>
      </c>
      <c r="G138" s="9">
        <v>1020</v>
      </c>
      <c r="H138" s="9">
        <v>0</v>
      </c>
    </row>
    <row r="139" spans="1:8" ht="12" customHeight="1">
      <c r="A139" s="9" t="s">
        <v>74</v>
      </c>
      <c r="B139" s="9" t="s">
        <v>46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4" ref="C141:H141">SUM(C131:C139)</f>
        <v>185940</v>
      </c>
      <c r="D141" s="7">
        <f t="shared" si="4"/>
        <v>0</v>
      </c>
      <c r="E141" s="7">
        <f t="shared" si="4"/>
        <v>120</v>
      </c>
      <c r="F141" s="7">
        <f t="shared" si="4"/>
        <v>185820</v>
      </c>
      <c r="G141" s="7">
        <f t="shared" si="4"/>
        <v>181460</v>
      </c>
      <c r="H141" s="7">
        <f t="shared" si="4"/>
        <v>4360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-100</v>
      </c>
      <c r="D143" s="4"/>
      <c r="E143" s="4"/>
      <c r="F143" s="4">
        <f>F141-C141</f>
        <v>-120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67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78</v>
      </c>
      <c r="B149" s="5" t="s">
        <v>10</v>
      </c>
      <c r="C149" s="6" t="s">
        <v>89</v>
      </c>
      <c r="D149" s="6" t="s">
        <v>37</v>
      </c>
      <c r="E149" s="6" t="s">
        <v>7</v>
      </c>
      <c r="F149" s="6" t="s">
        <v>49</v>
      </c>
      <c r="G149" s="6" t="s">
        <v>39</v>
      </c>
      <c r="H149" s="6" t="s">
        <v>99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80</v>
      </c>
      <c r="B151" s="9" t="s">
        <v>28</v>
      </c>
      <c r="C151" s="9">
        <v>492</v>
      </c>
      <c r="D151" s="9">
        <v>0</v>
      </c>
      <c r="E151" s="9">
        <v>0</v>
      </c>
      <c r="F151" s="9">
        <v>492</v>
      </c>
      <c r="G151" s="9">
        <v>492</v>
      </c>
      <c r="H151" s="9">
        <v>0</v>
      </c>
    </row>
    <row r="152" spans="1:8" ht="12" customHeight="1">
      <c r="A152" s="9" t="s">
        <v>83</v>
      </c>
      <c r="B152" s="9" t="s">
        <v>58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83</v>
      </c>
      <c r="B153" s="9" t="s">
        <v>25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2</v>
      </c>
      <c r="B154" s="9" t="s">
        <v>31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97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50</v>
      </c>
      <c r="B157" s="9" t="s">
        <v>15</v>
      </c>
      <c r="C157" s="9">
        <v>7182</v>
      </c>
      <c r="D157" s="9">
        <v>0</v>
      </c>
      <c r="E157" s="9">
        <v>798</v>
      </c>
      <c r="F157" s="9">
        <v>6384</v>
      </c>
      <c r="G157" s="9">
        <v>2844</v>
      </c>
      <c r="H157" s="9">
        <v>3540</v>
      </c>
    </row>
    <row r="158" spans="1:8" ht="12" customHeight="1">
      <c r="A158" s="9" t="s">
        <v>50</v>
      </c>
      <c r="B158" s="9" t="s">
        <v>101</v>
      </c>
      <c r="C158" s="9">
        <v>3726</v>
      </c>
      <c r="D158" s="9">
        <v>0</v>
      </c>
      <c r="E158" s="9">
        <v>0</v>
      </c>
      <c r="F158" s="9">
        <v>3726</v>
      </c>
      <c r="G158" s="9">
        <v>2052</v>
      </c>
      <c r="H158" s="9">
        <v>1674</v>
      </c>
    </row>
    <row r="159" spans="1:8" ht="12" customHeight="1">
      <c r="A159" s="9" t="s">
        <v>50</v>
      </c>
      <c r="B159" s="9" t="s">
        <v>61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98</v>
      </c>
      <c r="B160" s="9" t="s">
        <v>48</v>
      </c>
      <c r="C160" s="9">
        <v>174066</v>
      </c>
      <c r="D160" s="9">
        <v>0</v>
      </c>
      <c r="E160" s="9">
        <v>0</v>
      </c>
      <c r="F160" s="9">
        <v>174066</v>
      </c>
      <c r="G160" s="9">
        <v>127530</v>
      </c>
      <c r="H160" s="9">
        <v>46536</v>
      </c>
    </row>
    <row r="161" spans="1:8" ht="12" customHeight="1">
      <c r="A161" s="9" t="s">
        <v>98</v>
      </c>
      <c r="B161" s="9" t="s">
        <v>4</v>
      </c>
      <c r="C161" s="9">
        <v>270</v>
      </c>
      <c r="D161" s="9">
        <v>0</v>
      </c>
      <c r="E161" s="9">
        <v>0</v>
      </c>
      <c r="F161" s="9">
        <v>270</v>
      </c>
      <c r="G161" s="9">
        <v>66</v>
      </c>
      <c r="H161" s="9">
        <v>204</v>
      </c>
    </row>
    <row r="162" spans="1:8" ht="12" customHeight="1">
      <c r="A162" s="9" t="s">
        <v>93</v>
      </c>
      <c r="B162" s="9" t="s">
        <v>110</v>
      </c>
      <c r="C162" s="9">
        <v>2856</v>
      </c>
      <c r="D162" s="9">
        <v>0</v>
      </c>
      <c r="E162" s="9">
        <v>0</v>
      </c>
      <c r="F162" s="9">
        <v>2856</v>
      </c>
      <c r="G162" s="9">
        <v>2856</v>
      </c>
      <c r="H162" s="9">
        <v>0</v>
      </c>
    </row>
    <row r="163" spans="1:8" ht="12" customHeight="1">
      <c r="A163" s="9" t="s">
        <v>93</v>
      </c>
      <c r="B163" s="9" t="s">
        <v>72</v>
      </c>
      <c r="C163" s="9">
        <v>50634</v>
      </c>
      <c r="D163" s="9">
        <v>0</v>
      </c>
      <c r="E163" s="9">
        <v>924</v>
      </c>
      <c r="F163" s="9">
        <v>49710</v>
      </c>
      <c r="G163" s="9">
        <v>25422</v>
      </c>
      <c r="H163" s="9">
        <v>24288</v>
      </c>
    </row>
    <row r="164" spans="1:8" ht="12" customHeight="1">
      <c r="A164" s="9" t="s">
        <v>93</v>
      </c>
      <c r="B164" s="9" t="s">
        <v>8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77</v>
      </c>
      <c r="B165" s="9" t="s">
        <v>77</v>
      </c>
      <c r="C165" s="9">
        <v>48426</v>
      </c>
      <c r="D165" s="9">
        <v>108</v>
      </c>
      <c r="E165" s="9">
        <v>12</v>
      </c>
      <c r="F165" s="9">
        <v>48522</v>
      </c>
      <c r="G165" s="9">
        <v>38724</v>
      </c>
      <c r="H165" s="9">
        <v>9798</v>
      </c>
    </row>
    <row r="166" spans="1:8" ht="12" customHeight="1">
      <c r="A166" s="9" t="s">
        <v>42</v>
      </c>
      <c r="B166" s="9" t="s">
        <v>104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42</v>
      </c>
      <c r="B167" s="9" t="s">
        <v>53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91</v>
      </c>
      <c r="B168" s="9" t="s">
        <v>70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41</v>
      </c>
      <c r="B169" s="9" t="s">
        <v>113</v>
      </c>
      <c r="C169" s="9">
        <v>51444</v>
      </c>
      <c r="D169" s="9">
        <v>0</v>
      </c>
      <c r="E169" s="9">
        <v>120</v>
      </c>
      <c r="F169" s="9">
        <v>51324</v>
      </c>
      <c r="G169" s="9">
        <v>35628</v>
      </c>
      <c r="H169" s="9">
        <v>15696</v>
      </c>
    </row>
    <row r="170" spans="1:8" ht="12" customHeight="1">
      <c r="A170" s="9" t="s">
        <v>66</v>
      </c>
      <c r="B170" s="9" t="s">
        <v>45</v>
      </c>
      <c r="C170" s="9">
        <v>13992</v>
      </c>
      <c r="D170" s="9">
        <v>0</v>
      </c>
      <c r="E170" s="9">
        <v>0</v>
      </c>
      <c r="F170" s="9">
        <v>13992</v>
      </c>
      <c r="G170" s="9">
        <v>13422</v>
      </c>
      <c r="H170" s="9">
        <v>570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300</v>
      </c>
      <c r="D172" s="9">
        <v>0</v>
      </c>
      <c r="E172" s="9">
        <v>0</v>
      </c>
      <c r="F172" s="9">
        <v>300</v>
      </c>
      <c r="G172" s="9">
        <v>300</v>
      </c>
      <c r="H172" s="9">
        <v>0</v>
      </c>
    </row>
    <row r="173" spans="1:8" ht="12" customHeight="1">
      <c r="A173" s="9" t="s">
        <v>74</v>
      </c>
      <c r="B173" s="9" t="s">
        <v>62</v>
      </c>
      <c r="C173" s="9">
        <v>3624</v>
      </c>
      <c r="D173" s="9">
        <v>0</v>
      </c>
      <c r="E173" s="9">
        <v>0</v>
      </c>
      <c r="F173" s="9">
        <v>3624</v>
      </c>
      <c r="G173" s="9">
        <v>1404</v>
      </c>
      <c r="H173" s="9">
        <v>2220</v>
      </c>
    </row>
    <row r="174" spans="1:8" ht="12" customHeight="1">
      <c r="A174" s="9" t="s">
        <v>74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74</v>
      </c>
      <c r="B175" s="9" t="s">
        <v>35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74</v>
      </c>
      <c r="B176" s="9" t="s">
        <v>59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74</v>
      </c>
      <c r="B177" s="9" t="s">
        <v>68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109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65</v>
      </c>
      <c r="B181" s="4"/>
      <c r="C181" s="7">
        <f aca="true" t="shared" si="5" ref="C181:H181">SUM(C151:C179)</f>
        <v>357012</v>
      </c>
      <c r="D181" s="7">
        <f t="shared" si="5"/>
        <v>108</v>
      </c>
      <c r="E181" s="7">
        <f t="shared" si="5"/>
        <v>1854</v>
      </c>
      <c r="F181" s="7">
        <f t="shared" si="5"/>
        <v>355266</v>
      </c>
      <c r="G181" s="7">
        <f t="shared" si="5"/>
        <v>250740</v>
      </c>
      <c r="H181" s="7">
        <f t="shared" si="5"/>
        <v>104526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-2280</v>
      </c>
      <c r="D183" s="4"/>
      <c r="E183" s="4"/>
      <c r="F183" s="4">
        <f>F181-C181</f>
        <v>-1746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27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78</v>
      </c>
      <c r="B189" s="5" t="s">
        <v>10</v>
      </c>
      <c r="C189" s="6" t="s">
        <v>89</v>
      </c>
      <c r="D189" s="6" t="s">
        <v>37</v>
      </c>
      <c r="E189" s="6" t="s">
        <v>7</v>
      </c>
      <c r="F189" s="6" t="s">
        <v>49</v>
      </c>
      <c r="G189" s="6" t="s">
        <v>39</v>
      </c>
      <c r="H189" s="6" t="s">
        <v>99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80</v>
      </c>
      <c r="B191" s="9" t="s">
        <v>28</v>
      </c>
      <c r="C191" s="9">
        <v>8425</v>
      </c>
      <c r="D191" s="9">
        <v>0</v>
      </c>
      <c r="E191" s="9">
        <v>50</v>
      </c>
      <c r="F191" s="9">
        <v>8375</v>
      </c>
      <c r="G191" s="9">
        <v>8125</v>
      </c>
      <c r="H191" s="9">
        <v>250</v>
      </c>
    </row>
    <row r="192" spans="1:8" ht="12" customHeight="1">
      <c r="A192" s="9" t="s">
        <v>83</v>
      </c>
      <c r="B192" s="9" t="s">
        <v>58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83</v>
      </c>
      <c r="B193" s="9" t="s">
        <v>25</v>
      </c>
      <c r="C193" s="9">
        <v>21750</v>
      </c>
      <c r="D193" s="9">
        <v>0</v>
      </c>
      <c r="E193" s="9">
        <v>0</v>
      </c>
      <c r="F193" s="9">
        <v>21750</v>
      </c>
      <c r="G193" s="9">
        <v>21500</v>
      </c>
      <c r="H193" s="9">
        <v>250</v>
      </c>
    </row>
    <row r="194" spans="1:8" ht="12" customHeight="1">
      <c r="A194" s="9" t="s">
        <v>2</v>
      </c>
      <c r="B194" s="9" t="s">
        <v>31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81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97</v>
      </c>
      <c r="C196" s="9">
        <v>23800</v>
      </c>
      <c r="D196" s="9">
        <v>0</v>
      </c>
      <c r="E196" s="9">
        <v>0</v>
      </c>
      <c r="F196" s="9">
        <v>23800</v>
      </c>
      <c r="G196" s="9">
        <v>23800</v>
      </c>
      <c r="H196" s="9">
        <v>0</v>
      </c>
    </row>
    <row r="197" spans="1:8" ht="12" customHeight="1">
      <c r="A197" s="9" t="s">
        <v>20</v>
      </c>
      <c r="B197" s="9" t="s">
        <v>73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123150</v>
      </c>
      <c r="D199" s="9">
        <v>0</v>
      </c>
      <c r="E199" s="9">
        <v>375</v>
      </c>
      <c r="F199" s="9">
        <v>122775</v>
      </c>
      <c r="G199" s="9">
        <v>77125</v>
      </c>
      <c r="H199" s="9">
        <v>45650</v>
      </c>
    </row>
    <row r="200" spans="1:8" ht="12" customHeight="1">
      <c r="A200" s="9" t="s">
        <v>50</v>
      </c>
      <c r="B200" s="9" t="s">
        <v>101</v>
      </c>
      <c r="C200" s="9">
        <v>47750</v>
      </c>
      <c r="D200" s="9">
        <v>0</v>
      </c>
      <c r="E200" s="9">
        <v>0</v>
      </c>
      <c r="F200" s="9">
        <v>47750</v>
      </c>
      <c r="G200" s="9">
        <v>42275</v>
      </c>
      <c r="H200" s="9">
        <v>5475</v>
      </c>
    </row>
    <row r="201" spans="1:8" ht="12" customHeight="1">
      <c r="A201" s="9" t="s">
        <v>50</v>
      </c>
      <c r="B201" s="9" t="s">
        <v>61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35875</v>
      </c>
      <c r="D202" s="9">
        <v>0</v>
      </c>
      <c r="E202" s="9">
        <v>0</v>
      </c>
      <c r="F202" s="9">
        <v>35875</v>
      </c>
      <c r="G202" s="9">
        <v>15025</v>
      </c>
      <c r="H202" s="9">
        <v>20850</v>
      </c>
    </row>
    <row r="203" spans="1:8" ht="12" customHeight="1">
      <c r="A203" s="9" t="s">
        <v>98</v>
      </c>
      <c r="B203" s="9" t="s">
        <v>4</v>
      </c>
      <c r="C203" s="9">
        <v>110350</v>
      </c>
      <c r="D203" s="9">
        <v>0</v>
      </c>
      <c r="E203" s="9">
        <v>0</v>
      </c>
      <c r="F203" s="9">
        <v>110350</v>
      </c>
      <c r="G203" s="9">
        <v>86925</v>
      </c>
      <c r="H203" s="9">
        <v>23425</v>
      </c>
    </row>
    <row r="204" spans="1:8" ht="12" customHeight="1">
      <c r="A204" s="9" t="s">
        <v>93</v>
      </c>
      <c r="B204" s="9" t="s">
        <v>110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93</v>
      </c>
      <c r="B205" s="9" t="s">
        <v>72</v>
      </c>
      <c r="C205" s="9">
        <v>368725</v>
      </c>
      <c r="D205" s="9">
        <v>0</v>
      </c>
      <c r="E205" s="9">
        <v>0</v>
      </c>
      <c r="F205" s="9">
        <v>368725</v>
      </c>
      <c r="G205" s="9">
        <v>347425</v>
      </c>
      <c r="H205" s="9">
        <v>21300</v>
      </c>
    </row>
    <row r="206" spans="1:8" ht="12" customHeight="1">
      <c r="A206" s="9" t="s">
        <v>93</v>
      </c>
      <c r="B206" s="9" t="s">
        <v>8</v>
      </c>
      <c r="C206" s="9">
        <v>58975</v>
      </c>
      <c r="D206" s="9">
        <v>0</v>
      </c>
      <c r="E206" s="9">
        <v>475</v>
      </c>
      <c r="F206" s="9">
        <v>58500</v>
      </c>
      <c r="G206" s="9">
        <v>56400</v>
      </c>
      <c r="H206" s="9">
        <v>2100</v>
      </c>
    </row>
    <row r="207" spans="1:8" ht="12" customHeight="1">
      <c r="A207" s="9" t="s">
        <v>77</v>
      </c>
      <c r="B207" s="9" t="s">
        <v>77</v>
      </c>
      <c r="C207" s="9">
        <v>192675</v>
      </c>
      <c r="D207" s="9">
        <v>0</v>
      </c>
      <c r="E207" s="9">
        <v>0</v>
      </c>
      <c r="F207" s="9">
        <v>192675</v>
      </c>
      <c r="G207" s="9">
        <v>105900</v>
      </c>
      <c r="H207" s="9">
        <v>86775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91</v>
      </c>
      <c r="B210" s="9" t="s">
        <v>70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41</v>
      </c>
      <c r="B211" s="9" t="s">
        <v>113</v>
      </c>
      <c r="C211" s="9">
        <v>3200</v>
      </c>
      <c r="D211" s="9">
        <v>0</v>
      </c>
      <c r="E211" s="9">
        <v>0</v>
      </c>
      <c r="F211" s="9">
        <v>3200</v>
      </c>
      <c r="G211" s="9">
        <v>3200</v>
      </c>
      <c r="H211" s="9">
        <v>0</v>
      </c>
    </row>
    <row r="212" spans="1:8" ht="12" customHeight="1">
      <c r="A212" s="9" t="s">
        <v>18</v>
      </c>
      <c r="B212" s="9" t="s">
        <v>9</v>
      </c>
      <c r="C212" s="9">
        <v>25</v>
      </c>
      <c r="D212" s="9">
        <v>0</v>
      </c>
      <c r="E212" s="9">
        <v>0</v>
      </c>
      <c r="F212" s="9">
        <v>25</v>
      </c>
      <c r="G212" s="9">
        <v>25</v>
      </c>
      <c r="H212" s="9">
        <v>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74</v>
      </c>
      <c r="B214" s="9" t="s">
        <v>62</v>
      </c>
      <c r="C214" s="9">
        <v>7900</v>
      </c>
      <c r="D214" s="9">
        <v>0</v>
      </c>
      <c r="E214" s="9">
        <v>25</v>
      </c>
      <c r="F214" s="9">
        <v>7875</v>
      </c>
      <c r="G214" s="9">
        <v>5050</v>
      </c>
      <c r="H214" s="9">
        <v>2825</v>
      </c>
    </row>
    <row r="215" spans="1:8" ht="12" customHeight="1">
      <c r="A215" s="9" t="s">
        <v>74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74</v>
      </c>
      <c r="B216" s="9" t="s">
        <v>35</v>
      </c>
      <c r="C216" s="9">
        <v>55450</v>
      </c>
      <c r="D216" s="9">
        <v>0</v>
      </c>
      <c r="E216" s="9">
        <v>0</v>
      </c>
      <c r="F216" s="9">
        <v>55450</v>
      </c>
      <c r="G216" s="9">
        <v>35125</v>
      </c>
      <c r="H216" s="9">
        <v>20325</v>
      </c>
    </row>
    <row r="217" spans="1:8" ht="12" customHeight="1">
      <c r="A217" s="9" t="s">
        <v>74</v>
      </c>
      <c r="B217" s="9" t="s">
        <v>59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68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74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74</v>
      </c>
      <c r="B220" s="9" t="s">
        <v>54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74</v>
      </c>
      <c r="B221" s="9" t="s">
        <v>109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46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65</v>
      </c>
      <c r="B224" s="4"/>
      <c r="C224" s="7">
        <f aca="true" t="shared" si="6" ref="C224:H224">SUM(C191:C222)</f>
        <v>1081475</v>
      </c>
      <c r="D224" s="7">
        <f t="shared" si="6"/>
        <v>0</v>
      </c>
      <c r="E224" s="7">
        <f t="shared" si="6"/>
        <v>925</v>
      </c>
      <c r="F224" s="7">
        <f t="shared" si="6"/>
        <v>1080550</v>
      </c>
      <c r="G224" s="7">
        <f t="shared" si="6"/>
        <v>843375</v>
      </c>
      <c r="H224" s="7">
        <f t="shared" si="6"/>
        <v>237175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-3400</v>
      </c>
      <c r="D226" s="4"/>
      <c r="E226" s="4"/>
      <c r="F226" s="4">
        <f>F224-C224</f>
        <v>-925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51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78</v>
      </c>
      <c r="B232" s="5" t="s">
        <v>10</v>
      </c>
      <c r="C232" s="6" t="s">
        <v>89</v>
      </c>
      <c r="D232" s="6" t="s">
        <v>37</v>
      </c>
      <c r="E232" s="6" t="s">
        <v>7</v>
      </c>
      <c r="F232" s="6" t="s">
        <v>49</v>
      </c>
      <c r="G232" s="6" t="s">
        <v>39</v>
      </c>
      <c r="H232" s="6" t="s">
        <v>99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93</v>
      </c>
      <c r="B234" s="9" t="s">
        <v>72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77</v>
      </c>
      <c r="B235" s="9" t="s">
        <v>77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74</v>
      </c>
      <c r="B236" s="9" t="s">
        <v>62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65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43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78</v>
      </c>
      <c r="B246" s="5" t="s">
        <v>10</v>
      </c>
      <c r="C246" s="6" t="s">
        <v>89</v>
      </c>
      <c r="D246" s="6" t="s">
        <v>37</v>
      </c>
      <c r="E246" s="6" t="s">
        <v>7</v>
      </c>
      <c r="F246" s="6" t="s">
        <v>49</v>
      </c>
      <c r="G246" s="6" t="s">
        <v>39</v>
      </c>
      <c r="H246" s="6" t="s">
        <v>99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80</v>
      </c>
      <c r="B248" s="9" t="s">
        <v>28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83</v>
      </c>
      <c r="B249" s="9" t="s">
        <v>58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83</v>
      </c>
      <c r="B250" s="9" t="s">
        <v>25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81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97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98</v>
      </c>
      <c r="B254" s="9" t="s">
        <v>48</v>
      </c>
      <c r="C254" s="9">
        <v>775</v>
      </c>
      <c r="D254" s="9">
        <v>0</v>
      </c>
      <c r="E254" s="9">
        <v>0</v>
      </c>
      <c r="F254" s="9">
        <v>775</v>
      </c>
      <c r="G254" s="9">
        <v>100</v>
      </c>
      <c r="H254" s="9">
        <v>675</v>
      </c>
    </row>
    <row r="255" spans="1:8" ht="12" customHeight="1">
      <c r="A255" s="9" t="s">
        <v>98</v>
      </c>
      <c r="B255" s="9" t="s">
        <v>4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93</v>
      </c>
      <c r="B256" s="9" t="s">
        <v>110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93</v>
      </c>
      <c r="B257" s="9" t="s">
        <v>72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93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77</v>
      </c>
      <c r="B259" s="9" t="s">
        <v>77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42</v>
      </c>
      <c r="B260" s="9" t="s">
        <v>104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42</v>
      </c>
      <c r="B261" s="9" t="s">
        <v>53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91</v>
      </c>
      <c r="B262" s="9" t="s">
        <v>70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41</v>
      </c>
      <c r="B263" s="9" t="s">
        <v>113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66</v>
      </c>
      <c r="B264" s="9" t="s">
        <v>45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18</v>
      </c>
      <c r="B266" s="9" t="s">
        <v>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74</v>
      </c>
      <c r="B267" s="9" t="s">
        <v>62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74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74</v>
      </c>
      <c r="B269" s="9" t="s">
        <v>35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74</v>
      </c>
      <c r="B270" s="9" t="s">
        <v>59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74</v>
      </c>
      <c r="B271" s="9" t="s">
        <v>68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19</v>
      </c>
      <c r="C272" s="9">
        <v>171200</v>
      </c>
      <c r="D272" s="9">
        <v>0</v>
      </c>
      <c r="E272" s="9">
        <v>1875</v>
      </c>
      <c r="F272" s="9">
        <v>169325</v>
      </c>
      <c r="G272" s="9">
        <v>97650</v>
      </c>
      <c r="H272" s="9">
        <v>71675</v>
      </c>
    </row>
    <row r="273" spans="1:8" ht="12" customHeight="1">
      <c r="A273" s="9" t="s">
        <v>74</v>
      </c>
      <c r="B273" s="9" t="s">
        <v>109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46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SUM(C248:C274)</f>
        <v>172575</v>
      </c>
      <c r="D276" s="7">
        <f t="shared" si="8"/>
        <v>0</v>
      </c>
      <c r="E276" s="7">
        <f t="shared" si="8"/>
        <v>1875</v>
      </c>
      <c r="F276" s="7">
        <f t="shared" si="8"/>
        <v>170700</v>
      </c>
      <c r="G276" s="7">
        <f t="shared" si="8"/>
        <v>98350</v>
      </c>
      <c r="H276" s="7">
        <f t="shared" si="8"/>
        <v>72350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-1825</v>
      </c>
      <c r="D278" s="4"/>
      <c r="E278" s="4"/>
      <c r="F278" s="4">
        <f>F276-C276</f>
        <v>-1875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25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31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97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50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50</v>
      </c>
      <c r="B291" s="9" t="s">
        <v>101</v>
      </c>
      <c r="C291" s="9">
        <v>10</v>
      </c>
      <c r="D291" s="9">
        <v>0</v>
      </c>
      <c r="E291" s="9">
        <v>0</v>
      </c>
      <c r="F291" s="9">
        <v>10</v>
      </c>
      <c r="G291" s="9">
        <v>0</v>
      </c>
      <c r="H291" s="9">
        <v>10</v>
      </c>
    </row>
    <row r="292" spans="1:8" ht="12" customHeight="1">
      <c r="A292" s="9" t="s">
        <v>98</v>
      </c>
      <c r="B292" s="9" t="s">
        <v>48</v>
      </c>
      <c r="C292" s="9">
        <v>15</v>
      </c>
      <c r="D292" s="9">
        <v>0</v>
      </c>
      <c r="E292" s="9">
        <v>0</v>
      </c>
      <c r="F292" s="9">
        <v>15</v>
      </c>
      <c r="G292" s="9">
        <v>15</v>
      </c>
      <c r="H292" s="9">
        <v>0</v>
      </c>
    </row>
    <row r="293" spans="1:8" ht="12" customHeight="1">
      <c r="A293" s="9" t="s">
        <v>98</v>
      </c>
      <c r="B293" s="9" t="s">
        <v>4</v>
      </c>
      <c r="C293" s="9">
        <v>1480</v>
      </c>
      <c r="D293" s="9">
        <v>30</v>
      </c>
      <c r="E293" s="9">
        <v>0</v>
      </c>
      <c r="F293" s="9">
        <v>1510</v>
      </c>
      <c r="G293" s="9">
        <v>1015</v>
      </c>
      <c r="H293" s="9">
        <v>495</v>
      </c>
    </row>
    <row r="294" spans="1:8" ht="12" customHeight="1">
      <c r="A294" s="9" t="s">
        <v>93</v>
      </c>
      <c r="B294" s="9" t="s">
        <v>110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93</v>
      </c>
      <c r="B295" s="9" t="s">
        <v>72</v>
      </c>
      <c r="C295" s="9">
        <v>80</v>
      </c>
      <c r="D295" s="9">
        <v>0</v>
      </c>
      <c r="E295" s="9">
        <v>0</v>
      </c>
      <c r="F295" s="9">
        <v>80</v>
      </c>
      <c r="G295" s="9">
        <v>0</v>
      </c>
      <c r="H295" s="9">
        <v>80</v>
      </c>
    </row>
    <row r="296" spans="1:8" ht="12" customHeight="1">
      <c r="A296" s="9" t="s">
        <v>93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77</v>
      </c>
      <c r="B297" s="9" t="s">
        <v>77</v>
      </c>
      <c r="C297" s="9">
        <v>315</v>
      </c>
      <c r="D297" s="9">
        <v>0</v>
      </c>
      <c r="E297" s="9">
        <v>0</v>
      </c>
      <c r="F297" s="9">
        <v>315</v>
      </c>
      <c r="G297" s="9">
        <v>315</v>
      </c>
      <c r="H297" s="9">
        <v>0</v>
      </c>
    </row>
    <row r="298" spans="1:8" ht="12" customHeight="1">
      <c r="A298" s="9" t="s">
        <v>42</v>
      </c>
      <c r="B298" s="9" t="s">
        <v>104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42</v>
      </c>
      <c r="B299" s="9" t="s">
        <v>53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41</v>
      </c>
      <c r="B300" s="9" t="s">
        <v>113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74</v>
      </c>
      <c r="B303" s="9" t="s">
        <v>62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74</v>
      </c>
      <c r="B304" s="9" t="s">
        <v>59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74</v>
      </c>
      <c r="B305" s="9" t="s">
        <v>68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74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65</v>
      </c>
      <c r="B308" s="4"/>
      <c r="C308" s="7">
        <f aca="true" t="shared" si="9" ref="C308:H308">SUM(C286:C306)</f>
        <v>1925</v>
      </c>
      <c r="D308" s="7">
        <f t="shared" si="9"/>
        <v>30</v>
      </c>
      <c r="E308" s="7">
        <f t="shared" si="9"/>
        <v>0</v>
      </c>
      <c r="F308" s="7">
        <f t="shared" si="9"/>
        <v>1955</v>
      </c>
      <c r="G308" s="7">
        <f t="shared" si="9"/>
        <v>1370</v>
      </c>
      <c r="H308" s="7">
        <f t="shared" si="9"/>
        <v>585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175</v>
      </c>
      <c r="D310" s="4"/>
      <c r="E310" s="4"/>
      <c r="F310" s="4">
        <f>F308-C308</f>
        <v>30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3820</v>
      </c>
      <c r="D7" s="9">
        <v>0</v>
      </c>
      <c r="E7" s="9">
        <v>0</v>
      </c>
      <c r="F7" s="9">
        <v>3820</v>
      </c>
      <c r="G7" s="9">
        <v>3820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1200</v>
      </c>
      <c r="D19" s="9">
        <v>0</v>
      </c>
      <c r="E19" s="9">
        <v>160</v>
      </c>
      <c r="F19" s="9">
        <v>1040</v>
      </c>
      <c r="G19" s="9">
        <v>520</v>
      </c>
      <c r="H19" s="9">
        <v>520</v>
      </c>
    </row>
    <row r="20" spans="1:8" ht="12" customHeight="1">
      <c r="A20" s="9" t="s">
        <v>93</v>
      </c>
      <c r="B20" s="9" t="s">
        <v>8</v>
      </c>
      <c r="C20" s="9">
        <v>40</v>
      </c>
      <c r="D20" s="9">
        <v>0</v>
      </c>
      <c r="E20" s="9">
        <v>0</v>
      </c>
      <c r="F20" s="9">
        <v>40</v>
      </c>
      <c r="G20" s="9">
        <v>40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6980</v>
      </c>
      <c r="D21" s="9">
        <v>0</v>
      </c>
      <c r="E21" s="9">
        <v>0</v>
      </c>
      <c r="F21" s="9">
        <v>6980</v>
      </c>
      <c r="G21" s="9">
        <v>6980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12200</v>
      </c>
      <c r="D28" s="7">
        <f t="shared" si="0"/>
        <v>0</v>
      </c>
      <c r="E28" s="7">
        <f t="shared" si="0"/>
        <v>160</v>
      </c>
      <c r="F28" s="7">
        <f t="shared" si="0"/>
        <v>12040</v>
      </c>
      <c r="G28" s="7">
        <f t="shared" si="0"/>
        <v>11520</v>
      </c>
      <c r="H28" s="7">
        <f t="shared" si="0"/>
        <v>520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-160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116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83</v>
      </c>
      <c r="B39" s="9" t="s">
        <v>58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25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61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98</v>
      </c>
      <c r="B47" s="9" t="s">
        <v>48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93</v>
      </c>
      <c r="B49" s="9" t="s">
        <v>110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72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93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77</v>
      </c>
      <c r="B52" s="9" t="s">
        <v>77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42</v>
      </c>
      <c r="B53" s="9" t="s">
        <v>104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42</v>
      </c>
      <c r="B54" s="9" t="s">
        <v>53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41</v>
      </c>
      <c r="B55" s="9" t="s">
        <v>113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200</v>
      </c>
      <c r="D57" s="9">
        <v>0</v>
      </c>
      <c r="E57" s="9">
        <v>0</v>
      </c>
      <c r="F57" s="9">
        <v>200</v>
      </c>
      <c r="G57" s="9">
        <v>200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65</v>
      </c>
      <c r="B59" s="4"/>
      <c r="C59" s="7">
        <f aca="true" t="shared" si="1" ref="C59:H59">SUM(C38:C57)</f>
        <v>820</v>
      </c>
      <c r="D59" s="7">
        <f t="shared" si="1"/>
        <v>0</v>
      </c>
      <c r="E59" s="7">
        <f t="shared" si="1"/>
        <v>0</v>
      </c>
      <c r="F59" s="7">
        <f t="shared" si="1"/>
        <v>820</v>
      </c>
      <c r="G59" s="7">
        <f t="shared" si="1"/>
        <v>820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90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78</v>
      </c>
      <c r="B67" s="5" t="s">
        <v>10</v>
      </c>
      <c r="C67" s="6" t="s">
        <v>89</v>
      </c>
      <c r="D67" s="6" t="s">
        <v>37</v>
      </c>
      <c r="E67" s="6" t="s">
        <v>7</v>
      </c>
      <c r="F67" s="6" t="s">
        <v>49</v>
      </c>
      <c r="G67" s="6" t="s">
        <v>39</v>
      </c>
      <c r="H67" s="6" t="s">
        <v>99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80</v>
      </c>
      <c r="B69" s="9" t="s">
        <v>28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83</v>
      </c>
      <c r="B70" s="9" t="s">
        <v>58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83</v>
      </c>
      <c r="B71" s="9" t="s">
        <v>25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31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81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97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50</v>
      </c>
      <c r="B75" s="9" t="s">
        <v>15</v>
      </c>
      <c r="C75" s="9">
        <v>120</v>
      </c>
      <c r="D75" s="9">
        <v>0</v>
      </c>
      <c r="E75" s="9">
        <v>0</v>
      </c>
      <c r="F75" s="9">
        <v>120</v>
      </c>
      <c r="G75" s="9">
        <v>120</v>
      </c>
      <c r="H75" s="9">
        <v>0</v>
      </c>
    </row>
    <row r="76" spans="1:8" ht="12" customHeight="1">
      <c r="A76" s="9" t="s">
        <v>50</v>
      </c>
      <c r="B76" s="9" t="s">
        <v>101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50</v>
      </c>
      <c r="B77" s="9" t="s">
        <v>61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98</v>
      </c>
      <c r="B78" s="9" t="s">
        <v>48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98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93</v>
      </c>
      <c r="B80" s="9" t="s">
        <v>110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93</v>
      </c>
      <c r="B81" s="9" t="s">
        <v>72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8</v>
      </c>
      <c r="C82" s="9">
        <v>20</v>
      </c>
      <c r="D82" s="9">
        <v>0</v>
      </c>
      <c r="E82" s="9">
        <v>0</v>
      </c>
      <c r="F82" s="9">
        <v>20</v>
      </c>
      <c r="G82" s="9">
        <v>20</v>
      </c>
      <c r="H82" s="9">
        <v>0</v>
      </c>
    </row>
    <row r="83" spans="1:8" ht="12" customHeight="1">
      <c r="A83" s="9" t="s">
        <v>77</v>
      </c>
      <c r="B83" s="9" t="s">
        <v>77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42</v>
      </c>
      <c r="B84" s="9" t="s">
        <v>104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42</v>
      </c>
      <c r="B85" s="9" t="s">
        <v>53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41</v>
      </c>
      <c r="B86" s="9" t="s">
        <v>113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65</v>
      </c>
      <c r="B90" s="4"/>
      <c r="C90" s="7">
        <f aca="true" t="shared" si="2" ref="C90:H90">SUM(C69:C88)</f>
        <v>180</v>
      </c>
      <c r="D90" s="7">
        <f t="shared" si="2"/>
        <v>0</v>
      </c>
      <c r="E90" s="7">
        <f t="shared" si="2"/>
        <v>0</v>
      </c>
      <c r="F90" s="7">
        <f t="shared" si="2"/>
        <v>180</v>
      </c>
      <c r="G90" s="7">
        <f t="shared" si="2"/>
        <v>180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32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78</v>
      </c>
      <c r="B98" s="5" t="s">
        <v>10</v>
      </c>
      <c r="C98" s="6" t="s">
        <v>89</v>
      </c>
      <c r="D98" s="6" t="s">
        <v>37</v>
      </c>
      <c r="E98" s="6" t="s">
        <v>7</v>
      </c>
      <c r="F98" s="6" t="s">
        <v>49</v>
      </c>
      <c r="G98" s="6" t="s">
        <v>39</v>
      </c>
      <c r="H98" s="6" t="s">
        <v>99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80</v>
      </c>
      <c r="B100" s="9" t="s">
        <v>28</v>
      </c>
      <c r="C100" s="9">
        <v>120</v>
      </c>
      <c r="D100" s="9">
        <v>0</v>
      </c>
      <c r="E100" s="9">
        <v>0</v>
      </c>
      <c r="F100" s="9">
        <v>120</v>
      </c>
      <c r="G100" s="9">
        <v>120</v>
      </c>
      <c r="H100" s="9">
        <v>0</v>
      </c>
    </row>
    <row r="101" spans="1:8" ht="12" customHeight="1">
      <c r="A101" s="9" t="s">
        <v>83</v>
      </c>
      <c r="B101" s="9" t="s">
        <v>58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83</v>
      </c>
      <c r="B102" s="9" t="s">
        <v>25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31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81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97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50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50</v>
      </c>
      <c r="B107" s="9" t="s">
        <v>101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50</v>
      </c>
      <c r="B108" s="9" t="s">
        <v>61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98</v>
      </c>
      <c r="B109" s="9" t="s">
        <v>48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98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93</v>
      </c>
      <c r="B111" s="9" t="s">
        <v>110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93</v>
      </c>
      <c r="B112" s="9" t="s">
        <v>72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93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77</v>
      </c>
      <c r="B114" s="9" t="s">
        <v>77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42</v>
      </c>
      <c r="B115" s="9" t="s">
        <v>104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42</v>
      </c>
      <c r="B116" s="9" t="s">
        <v>53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41</v>
      </c>
      <c r="B117" s="9" t="s">
        <v>113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SUM(C100:C119)</f>
        <v>240</v>
      </c>
      <c r="D121" s="7">
        <f t="shared" si="3"/>
        <v>0</v>
      </c>
      <c r="E121" s="7">
        <f t="shared" si="3"/>
        <v>0</v>
      </c>
      <c r="F121" s="7">
        <f t="shared" si="3"/>
        <v>240</v>
      </c>
      <c r="G121" s="7">
        <f t="shared" si="3"/>
        <v>240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80</v>
      </c>
      <c r="B131" s="9" t="s">
        <v>28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83</v>
      </c>
      <c r="B132" s="9" t="s">
        <v>58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83</v>
      </c>
      <c r="B133" s="9" t="s">
        <v>25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31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81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97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50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50</v>
      </c>
      <c r="B138" s="9" t="s">
        <v>101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50</v>
      </c>
      <c r="B139" s="9" t="s">
        <v>61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98</v>
      </c>
      <c r="B140" s="9" t="s">
        <v>48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98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93</v>
      </c>
      <c r="B142" s="9" t="s">
        <v>110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93</v>
      </c>
      <c r="B143" s="9" t="s">
        <v>72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93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77</v>
      </c>
      <c r="B145" s="9" t="s">
        <v>77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42</v>
      </c>
      <c r="B146" s="9" t="s">
        <v>104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42</v>
      </c>
      <c r="B147" s="9" t="s">
        <v>53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41</v>
      </c>
      <c r="B148" s="9" t="s">
        <v>113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65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78</v>
      </c>
      <c r="B160" s="5" t="s">
        <v>10</v>
      </c>
      <c r="C160" s="6" t="s">
        <v>89</v>
      </c>
      <c r="D160" s="6" t="s">
        <v>37</v>
      </c>
      <c r="E160" s="6" t="s">
        <v>7</v>
      </c>
      <c r="F160" s="6" t="s">
        <v>49</v>
      </c>
      <c r="G160" s="6" t="s">
        <v>39</v>
      </c>
      <c r="H160" s="6" t="s">
        <v>99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80</v>
      </c>
      <c r="B162" s="9" t="s">
        <v>28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83</v>
      </c>
      <c r="B163" s="9" t="s">
        <v>58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83</v>
      </c>
      <c r="B164" s="9" t="s">
        <v>25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31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81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97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50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50</v>
      </c>
      <c r="B169" s="9" t="s">
        <v>101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50</v>
      </c>
      <c r="B170" s="9" t="s">
        <v>61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98</v>
      </c>
      <c r="B171" s="9" t="s">
        <v>48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98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93</v>
      </c>
      <c r="B173" s="9" t="s">
        <v>110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93</v>
      </c>
      <c r="B174" s="9" t="s">
        <v>72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93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77</v>
      </c>
      <c r="B176" s="9" t="s">
        <v>77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42</v>
      </c>
      <c r="B177" s="9" t="s">
        <v>104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42</v>
      </c>
      <c r="B178" s="9" t="s">
        <v>53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41</v>
      </c>
      <c r="B179" s="9" t="s">
        <v>113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108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78</v>
      </c>
      <c r="B191" s="5" t="s">
        <v>10</v>
      </c>
      <c r="C191" s="6" t="s">
        <v>89</v>
      </c>
      <c r="D191" s="6" t="s">
        <v>37</v>
      </c>
      <c r="E191" s="6" t="s">
        <v>7</v>
      </c>
      <c r="F191" s="6" t="s">
        <v>49</v>
      </c>
      <c r="G191" s="6" t="s">
        <v>39</v>
      </c>
      <c r="H191" s="6" t="s">
        <v>99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80</v>
      </c>
      <c r="B193" s="9" t="s">
        <v>28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83</v>
      </c>
      <c r="B194" s="9" t="s">
        <v>58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83</v>
      </c>
      <c r="B195" s="9" t="s">
        <v>25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31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50</v>
      </c>
      <c r="B200" s="9" t="s">
        <v>101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50</v>
      </c>
      <c r="B201" s="9" t="s">
        <v>61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98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93</v>
      </c>
      <c r="B204" s="9" t="s">
        <v>110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93</v>
      </c>
      <c r="B205" s="9" t="s">
        <v>72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93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77</v>
      </c>
      <c r="B207" s="9" t="s">
        <v>77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41</v>
      </c>
      <c r="B210" s="9" t="s">
        <v>113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65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69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78</v>
      </c>
      <c r="B222" s="5" t="s">
        <v>10</v>
      </c>
      <c r="C222" s="6" t="s">
        <v>89</v>
      </c>
      <c r="D222" s="6" t="s">
        <v>37</v>
      </c>
      <c r="E222" s="6" t="s">
        <v>7</v>
      </c>
      <c r="F222" s="6" t="s">
        <v>49</v>
      </c>
      <c r="G222" s="6" t="s">
        <v>39</v>
      </c>
      <c r="H222" s="6" t="s">
        <v>99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80</v>
      </c>
      <c r="B224" s="9" t="s">
        <v>28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83</v>
      </c>
      <c r="B225" s="9" t="s">
        <v>58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83</v>
      </c>
      <c r="B226" s="9" t="s">
        <v>25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31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81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97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50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50</v>
      </c>
      <c r="B231" s="9" t="s">
        <v>101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50</v>
      </c>
      <c r="B232" s="9" t="s">
        <v>61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98</v>
      </c>
      <c r="B233" s="9" t="s">
        <v>48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98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93</v>
      </c>
      <c r="B235" s="9" t="s">
        <v>110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93</v>
      </c>
      <c r="B236" s="9" t="s">
        <v>72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93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77</v>
      </c>
      <c r="B238" s="9" t="s">
        <v>77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42</v>
      </c>
      <c r="B239" s="9" t="s">
        <v>104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42</v>
      </c>
      <c r="B240" s="9" t="s">
        <v>53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41</v>
      </c>
      <c r="B241" s="9" t="s">
        <v>113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65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44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78</v>
      </c>
      <c r="B253" s="5" t="s">
        <v>10</v>
      </c>
      <c r="C253" s="6" t="s">
        <v>89</v>
      </c>
      <c r="D253" s="6" t="s">
        <v>37</v>
      </c>
      <c r="E253" s="6" t="s">
        <v>7</v>
      </c>
      <c r="F253" s="6" t="s">
        <v>49</v>
      </c>
      <c r="G253" s="6" t="s">
        <v>39</v>
      </c>
      <c r="H253" s="6" t="s">
        <v>99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80</v>
      </c>
      <c r="B255" s="9" t="s">
        <v>28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83</v>
      </c>
      <c r="B256" s="9" t="s">
        <v>58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83</v>
      </c>
      <c r="B257" s="9" t="s">
        <v>25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31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81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97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50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50</v>
      </c>
      <c r="B262" s="9" t="s">
        <v>101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50</v>
      </c>
      <c r="B263" s="9" t="s">
        <v>61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98</v>
      </c>
      <c r="B264" s="9" t="s">
        <v>48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98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93</v>
      </c>
      <c r="B266" s="9" t="s">
        <v>110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93</v>
      </c>
      <c r="B267" s="9" t="s">
        <v>72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93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77</v>
      </c>
      <c r="B269" s="9" t="s">
        <v>77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42</v>
      </c>
      <c r="B270" s="9" t="s">
        <v>104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42</v>
      </c>
      <c r="B271" s="9" t="s">
        <v>53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41</v>
      </c>
      <c r="B272" s="9" t="s">
        <v>113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105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58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83</v>
      </c>
      <c r="B288" s="9" t="s">
        <v>25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31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81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97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50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50</v>
      </c>
      <c r="B293" s="9" t="s">
        <v>101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50</v>
      </c>
      <c r="B294" s="9" t="s">
        <v>61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98</v>
      </c>
      <c r="B295" s="9" t="s">
        <v>48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98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93</v>
      </c>
      <c r="B297" s="9" t="s">
        <v>110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93</v>
      </c>
      <c r="B298" s="9" t="s">
        <v>72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93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77</v>
      </c>
      <c r="B300" s="9" t="s">
        <v>77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42</v>
      </c>
      <c r="B301" s="9" t="s">
        <v>104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42</v>
      </c>
      <c r="B302" s="9" t="s">
        <v>53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41</v>
      </c>
      <c r="B303" s="9" t="s">
        <v>113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65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111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78</v>
      </c>
      <c r="B315" s="5" t="s">
        <v>10</v>
      </c>
      <c r="C315" s="6" t="s">
        <v>89</v>
      </c>
      <c r="D315" s="6" t="s">
        <v>37</v>
      </c>
      <c r="E315" s="6" t="s">
        <v>7</v>
      </c>
      <c r="F315" s="6" t="s">
        <v>49</v>
      </c>
      <c r="G315" s="6" t="s">
        <v>39</v>
      </c>
      <c r="H315" s="6" t="s">
        <v>99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80</v>
      </c>
      <c r="B317" s="9" t="s">
        <v>28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83</v>
      </c>
      <c r="B318" s="9" t="s">
        <v>58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83</v>
      </c>
      <c r="B319" s="9" t="s">
        <v>25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31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81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97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50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50</v>
      </c>
      <c r="B324" s="9" t="s">
        <v>101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50</v>
      </c>
      <c r="B325" s="9" t="s">
        <v>61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98</v>
      </c>
      <c r="B326" s="9" t="s">
        <v>48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98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93</v>
      </c>
      <c r="B328" s="9" t="s">
        <v>110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93</v>
      </c>
      <c r="B329" s="9" t="s">
        <v>72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93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77</v>
      </c>
      <c r="B331" s="9" t="s">
        <v>77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42</v>
      </c>
      <c r="B332" s="9" t="s">
        <v>104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42</v>
      </c>
      <c r="B333" s="9" t="s">
        <v>53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41</v>
      </c>
      <c r="B334" s="9" t="s">
        <v>113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65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86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78</v>
      </c>
      <c r="B346" s="5" t="s">
        <v>10</v>
      </c>
      <c r="C346" s="6" t="s">
        <v>89</v>
      </c>
      <c r="D346" s="6" t="s">
        <v>37</v>
      </c>
      <c r="E346" s="6" t="s">
        <v>7</v>
      </c>
      <c r="F346" s="6" t="s">
        <v>49</v>
      </c>
      <c r="G346" s="6" t="s">
        <v>39</v>
      </c>
      <c r="H346" s="6" t="s">
        <v>99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80</v>
      </c>
      <c r="B348" s="9" t="s">
        <v>28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83</v>
      </c>
      <c r="B349" s="9" t="s">
        <v>58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83</v>
      </c>
      <c r="B350" s="9" t="s">
        <v>25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31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81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97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50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50</v>
      </c>
      <c r="B355" s="9" t="s">
        <v>101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50</v>
      </c>
      <c r="B356" s="9" t="s">
        <v>61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98</v>
      </c>
      <c r="B357" s="9" t="s">
        <v>48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98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93</v>
      </c>
      <c r="B359" s="9" t="s">
        <v>110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93</v>
      </c>
      <c r="B360" s="9" t="s">
        <v>72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93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77</v>
      </c>
      <c r="B362" s="9" t="s">
        <v>77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42</v>
      </c>
      <c r="B363" s="9" t="s">
        <v>104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42</v>
      </c>
      <c r="B364" s="9" t="s">
        <v>53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41</v>
      </c>
      <c r="B365" s="9" t="s">
        <v>113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65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47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78</v>
      </c>
      <c r="B377" s="5" t="s">
        <v>10</v>
      </c>
      <c r="C377" s="6" t="s">
        <v>89</v>
      </c>
      <c r="D377" s="6" t="s">
        <v>37</v>
      </c>
      <c r="E377" s="6" t="s">
        <v>7</v>
      </c>
      <c r="F377" s="6" t="s">
        <v>49</v>
      </c>
      <c r="G377" s="6" t="s">
        <v>39</v>
      </c>
      <c r="H377" s="6" t="s">
        <v>99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80</v>
      </c>
      <c r="B379" s="9" t="s">
        <v>28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93</v>
      </c>
      <c r="B380" s="9" t="s">
        <v>72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77</v>
      </c>
      <c r="B381" s="9" t="s">
        <v>77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74</v>
      </c>
      <c r="B382" s="9" t="s">
        <v>62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65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96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78</v>
      </c>
      <c r="B392" s="5" t="s">
        <v>10</v>
      </c>
      <c r="C392" s="6" t="s">
        <v>89</v>
      </c>
      <c r="D392" s="6" t="s">
        <v>37</v>
      </c>
      <c r="E392" s="6" t="s">
        <v>7</v>
      </c>
      <c r="F392" s="6" t="s">
        <v>49</v>
      </c>
      <c r="G392" s="6" t="s">
        <v>39</v>
      </c>
      <c r="H392" s="6" t="s">
        <v>99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80</v>
      </c>
      <c r="B394" s="9" t="s">
        <v>28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93</v>
      </c>
      <c r="B395" s="9" t="s">
        <v>72</v>
      </c>
      <c r="C395" s="9">
        <v>211</v>
      </c>
      <c r="D395" s="9">
        <v>0</v>
      </c>
      <c r="E395" s="9">
        <v>0</v>
      </c>
      <c r="F395" s="9">
        <v>211</v>
      </c>
      <c r="G395" s="9">
        <v>167</v>
      </c>
      <c r="H395" s="9">
        <v>44</v>
      </c>
    </row>
    <row r="396" spans="1:8" ht="12" customHeight="1">
      <c r="A396" s="9" t="s">
        <v>77</v>
      </c>
      <c r="B396" s="9" t="s">
        <v>77</v>
      </c>
      <c r="C396" s="9">
        <v>125</v>
      </c>
      <c r="D396" s="9">
        <v>0</v>
      </c>
      <c r="E396" s="9">
        <v>0</v>
      </c>
      <c r="F396" s="9">
        <v>125</v>
      </c>
      <c r="G396" s="9">
        <v>115</v>
      </c>
      <c r="H396" s="9">
        <v>10</v>
      </c>
    </row>
    <row r="397" spans="1:8" ht="12" customHeight="1">
      <c r="A397" s="9" t="s">
        <v>74</v>
      </c>
      <c r="B397" s="9" t="s">
        <v>62</v>
      </c>
      <c r="C397" s="9">
        <v>58</v>
      </c>
      <c r="D397" s="9">
        <v>0</v>
      </c>
      <c r="E397" s="9">
        <v>0</v>
      </c>
      <c r="F397" s="9">
        <v>58</v>
      </c>
      <c r="G397" s="9">
        <v>58</v>
      </c>
      <c r="H397" s="9">
        <v>0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65</v>
      </c>
      <c r="B399" s="4"/>
      <c r="C399" s="7">
        <f aca="true" t="shared" si="13" ref="C399:H399">SUM(C394:C397)</f>
        <v>403</v>
      </c>
      <c r="D399" s="7">
        <f t="shared" si="13"/>
        <v>0</v>
      </c>
      <c r="E399" s="7">
        <f t="shared" si="13"/>
        <v>0</v>
      </c>
      <c r="F399" s="7">
        <f t="shared" si="13"/>
        <v>403</v>
      </c>
      <c r="G399" s="7">
        <f t="shared" si="13"/>
        <v>349</v>
      </c>
      <c r="H399" s="7">
        <f t="shared" si="13"/>
        <v>54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71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78</v>
      </c>
      <c r="B407" s="5" t="s">
        <v>10</v>
      </c>
      <c r="C407" s="6" t="s">
        <v>89</v>
      </c>
      <c r="D407" s="6" t="s">
        <v>37</v>
      </c>
      <c r="E407" s="6" t="s">
        <v>7</v>
      </c>
      <c r="F407" s="6" t="s">
        <v>49</v>
      </c>
      <c r="G407" s="6" t="s">
        <v>39</v>
      </c>
      <c r="H407" s="6" t="s">
        <v>99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80</v>
      </c>
      <c r="B409" s="9" t="s">
        <v>28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93</v>
      </c>
      <c r="B410" s="9" t="s">
        <v>72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</row>
    <row r="411" spans="1:8" ht="12" customHeight="1">
      <c r="A411" s="9" t="s">
        <v>77</v>
      </c>
      <c r="B411" s="9" t="s">
        <v>77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74</v>
      </c>
      <c r="B412" s="9" t="s">
        <v>62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65</v>
      </c>
      <c r="B414" s="4"/>
      <c r="C414" s="7">
        <f aca="true" t="shared" si="14" ref="C414:H414">SUM(C409:C412)</f>
        <v>0</v>
      </c>
      <c r="D414" s="7">
        <f t="shared" si="14"/>
        <v>0</v>
      </c>
      <c r="E414" s="7">
        <f t="shared" si="14"/>
        <v>0</v>
      </c>
      <c r="F414" s="7">
        <f t="shared" si="14"/>
        <v>0</v>
      </c>
      <c r="G414" s="7">
        <f t="shared" si="14"/>
        <v>0</v>
      </c>
      <c r="H414" s="7">
        <f t="shared" si="14"/>
        <v>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63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78</v>
      </c>
      <c r="B422" s="5" t="s">
        <v>10</v>
      </c>
      <c r="C422" s="6" t="s">
        <v>89</v>
      </c>
      <c r="D422" s="6" t="s">
        <v>37</v>
      </c>
      <c r="E422" s="6" t="s">
        <v>7</v>
      </c>
      <c r="F422" s="6" t="s">
        <v>49</v>
      </c>
      <c r="G422" s="6" t="s">
        <v>39</v>
      </c>
      <c r="H422" s="6" t="s">
        <v>99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80</v>
      </c>
      <c r="B424" s="9" t="s">
        <v>28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93</v>
      </c>
      <c r="B425" s="9" t="s">
        <v>72</v>
      </c>
      <c r="C425" s="9">
        <v>40</v>
      </c>
      <c r="D425" s="9">
        <v>0</v>
      </c>
      <c r="E425" s="9">
        <v>0</v>
      </c>
      <c r="F425" s="9">
        <v>40</v>
      </c>
      <c r="G425" s="9">
        <v>40</v>
      </c>
      <c r="H425" s="9">
        <v>0</v>
      </c>
    </row>
    <row r="426" spans="1:8" ht="12" customHeight="1">
      <c r="A426" s="9" t="s">
        <v>77</v>
      </c>
      <c r="B426" s="9" t="s">
        <v>77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74</v>
      </c>
      <c r="B427" s="9" t="s">
        <v>62</v>
      </c>
      <c r="C427" s="9">
        <v>101</v>
      </c>
      <c r="D427" s="9">
        <v>0</v>
      </c>
      <c r="E427" s="9">
        <v>0</v>
      </c>
      <c r="F427" s="9">
        <v>101</v>
      </c>
      <c r="G427" s="9">
        <v>58</v>
      </c>
      <c r="H427" s="9">
        <v>43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65</v>
      </c>
      <c r="B429" s="4"/>
      <c r="C429" s="7">
        <f aca="true" t="shared" si="15" ref="C429:H429">SUM(C424:C427)</f>
        <v>141</v>
      </c>
      <c r="D429" s="7">
        <f t="shared" si="15"/>
        <v>0</v>
      </c>
      <c r="E429" s="7">
        <f t="shared" si="15"/>
        <v>0</v>
      </c>
      <c r="F429" s="7">
        <f t="shared" si="15"/>
        <v>141</v>
      </c>
      <c r="G429" s="7">
        <f t="shared" si="15"/>
        <v>98</v>
      </c>
      <c r="H429" s="7">
        <f t="shared" si="15"/>
        <v>43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75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78</v>
      </c>
      <c r="B437" s="5" t="s">
        <v>10</v>
      </c>
      <c r="C437" s="6" t="s">
        <v>89</v>
      </c>
      <c r="D437" s="6" t="s">
        <v>37</v>
      </c>
      <c r="E437" s="6" t="s">
        <v>7</v>
      </c>
      <c r="F437" s="6" t="s">
        <v>49</v>
      </c>
      <c r="G437" s="6" t="s">
        <v>39</v>
      </c>
      <c r="H437" s="6" t="s">
        <v>99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80</v>
      </c>
      <c r="B439" s="9" t="s">
        <v>28</v>
      </c>
      <c r="C439" s="9">
        <v>1575</v>
      </c>
      <c r="D439" s="9">
        <v>0</v>
      </c>
      <c r="E439" s="9">
        <v>0</v>
      </c>
      <c r="F439" s="9">
        <v>1575</v>
      </c>
      <c r="G439" s="9">
        <v>1575</v>
      </c>
      <c r="H439" s="9">
        <v>0</v>
      </c>
    </row>
    <row r="440" spans="1:8" ht="12" customHeight="1">
      <c r="A440" s="9" t="s">
        <v>83</v>
      </c>
      <c r="B440" s="9" t="s">
        <v>25</v>
      </c>
      <c r="C440" s="9">
        <v>400</v>
      </c>
      <c r="D440" s="9">
        <v>0</v>
      </c>
      <c r="E440" s="9">
        <v>0</v>
      </c>
      <c r="F440" s="9">
        <v>400</v>
      </c>
      <c r="G440" s="9">
        <v>400</v>
      </c>
      <c r="H440" s="9">
        <v>0</v>
      </c>
    </row>
    <row r="441" spans="1:8" ht="12" customHeight="1">
      <c r="A441" s="9" t="s">
        <v>2</v>
      </c>
      <c r="B441" s="9" t="s">
        <v>81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2</v>
      </c>
      <c r="B442" s="9" t="s">
        <v>97</v>
      </c>
      <c r="C442" s="9">
        <v>0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</row>
    <row r="443" spans="1:8" ht="12" customHeight="1">
      <c r="A443" s="9" t="s">
        <v>50</v>
      </c>
      <c r="B443" s="9" t="s">
        <v>15</v>
      </c>
      <c r="C443" s="9">
        <v>39900</v>
      </c>
      <c r="D443" s="9">
        <v>0</v>
      </c>
      <c r="E443" s="9">
        <v>0</v>
      </c>
      <c r="F443" s="9">
        <v>39900</v>
      </c>
      <c r="G443" s="9">
        <v>33900</v>
      </c>
      <c r="H443" s="9">
        <v>6000</v>
      </c>
    </row>
    <row r="444" spans="1:8" ht="12" customHeight="1">
      <c r="A444" s="9" t="s">
        <v>50</v>
      </c>
      <c r="B444" s="9" t="s">
        <v>101</v>
      </c>
      <c r="C444" s="9">
        <v>7200</v>
      </c>
      <c r="D444" s="9">
        <v>0</v>
      </c>
      <c r="E444" s="9">
        <v>450</v>
      </c>
      <c r="F444" s="9">
        <v>6750</v>
      </c>
      <c r="G444" s="9">
        <v>4150</v>
      </c>
      <c r="H444" s="9">
        <v>2600</v>
      </c>
    </row>
    <row r="445" spans="1:8" ht="12" customHeight="1">
      <c r="A445" s="9" t="s">
        <v>50</v>
      </c>
      <c r="B445" s="9" t="s">
        <v>61</v>
      </c>
      <c r="C445" s="9">
        <v>50</v>
      </c>
      <c r="D445" s="9">
        <v>0</v>
      </c>
      <c r="E445" s="9">
        <v>0</v>
      </c>
      <c r="F445" s="9">
        <v>50</v>
      </c>
      <c r="G445" s="9">
        <v>50</v>
      </c>
      <c r="H445" s="9">
        <v>0</v>
      </c>
    </row>
    <row r="446" spans="1:8" ht="12" customHeight="1">
      <c r="A446" s="9" t="s">
        <v>98</v>
      </c>
      <c r="B446" s="9" t="s">
        <v>48</v>
      </c>
      <c r="C446" s="9">
        <v>625</v>
      </c>
      <c r="D446" s="9">
        <v>0</v>
      </c>
      <c r="E446" s="9">
        <v>0</v>
      </c>
      <c r="F446" s="9">
        <v>625</v>
      </c>
      <c r="G446" s="9">
        <v>500</v>
      </c>
      <c r="H446" s="9">
        <v>125</v>
      </c>
    </row>
    <row r="447" spans="1:8" ht="12" customHeight="1">
      <c r="A447" s="9" t="s">
        <v>98</v>
      </c>
      <c r="B447" s="9" t="s">
        <v>4</v>
      </c>
      <c r="C447" s="9">
        <v>34625</v>
      </c>
      <c r="D447" s="9">
        <v>0</v>
      </c>
      <c r="E447" s="9">
        <v>0</v>
      </c>
      <c r="F447" s="9">
        <v>34625</v>
      </c>
      <c r="G447" s="9">
        <v>28025</v>
      </c>
      <c r="H447" s="9">
        <v>6600</v>
      </c>
    </row>
    <row r="448" spans="1:8" ht="12" customHeight="1">
      <c r="A448" s="9" t="s">
        <v>93</v>
      </c>
      <c r="B448" s="9" t="s">
        <v>110</v>
      </c>
      <c r="C448" s="9">
        <v>0</v>
      </c>
      <c r="D448" s="9">
        <v>0</v>
      </c>
      <c r="E448" s="9">
        <v>0</v>
      </c>
      <c r="F448" s="9">
        <v>0</v>
      </c>
      <c r="G448" s="9">
        <v>0</v>
      </c>
      <c r="H448" s="9">
        <v>0</v>
      </c>
    </row>
    <row r="449" spans="1:8" ht="12" customHeight="1">
      <c r="A449" s="9" t="s">
        <v>93</v>
      </c>
      <c r="B449" s="9" t="s">
        <v>72</v>
      </c>
      <c r="C449" s="9">
        <v>78525</v>
      </c>
      <c r="D449" s="9">
        <v>0</v>
      </c>
      <c r="E449" s="9">
        <v>650</v>
      </c>
      <c r="F449" s="9">
        <v>77875</v>
      </c>
      <c r="G449" s="9">
        <v>62375</v>
      </c>
      <c r="H449" s="9">
        <v>15500</v>
      </c>
    </row>
    <row r="450" spans="1:8" ht="12" customHeight="1">
      <c r="A450" s="9" t="s">
        <v>93</v>
      </c>
      <c r="B450" s="9" t="s">
        <v>8</v>
      </c>
      <c r="C450" s="9">
        <v>75</v>
      </c>
      <c r="D450" s="9">
        <v>0</v>
      </c>
      <c r="E450" s="9">
        <v>0</v>
      </c>
      <c r="F450" s="9">
        <v>75</v>
      </c>
      <c r="G450" s="9">
        <v>75</v>
      </c>
      <c r="H450" s="9">
        <v>0</v>
      </c>
    </row>
    <row r="451" spans="1:8" ht="12" customHeight="1">
      <c r="A451" s="9" t="s">
        <v>77</v>
      </c>
      <c r="B451" s="9" t="s">
        <v>77</v>
      </c>
      <c r="C451" s="9">
        <v>67850</v>
      </c>
      <c r="D451" s="9">
        <v>0</v>
      </c>
      <c r="E451" s="9">
        <v>0</v>
      </c>
      <c r="F451" s="9">
        <v>67850</v>
      </c>
      <c r="G451" s="9">
        <v>56750</v>
      </c>
      <c r="H451" s="9">
        <v>11100</v>
      </c>
    </row>
    <row r="452" spans="1:8" ht="12" customHeight="1">
      <c r="A452" s="9" t="s">
        <v>42</v>
      </c>
      <c r="B452" s="9" t="s">
        <v>104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42</v>
      </c>
      <c r="B453" s="9" t="s">
        <v>53</v>
      </c>
      <c r="C453" s="9">
        <v>25</v>
      </c>
      <c r="D453" s="9">
        <v>0</v>
      </c>
      <c r="E453" s="9">
        <v>0</v>
      </c>
      <c r="F453" s="9">
        <v>25</v>
      </c>
      <c r="G453" s="9">
        <v>25</v>
      </c>
      <c r="H453" s="9">
        <v>0</v>
      </c>
    </row>
    <row r="454" spans="1:8" ht="12" customHeight="1">
      <c r="A454" s="9" t="s">
        <v>91</v>
      </c>
      <c r="B454" s="9" t="s">
        <v>70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41</v>
      </c>
      <c r="B455" s="9" t="s">
        <v>113</v>
      </c>
      <c r="C455" s="9">
        <v>24500</v>
      </c>
      <c r="D455" s="9">
        <v>0</v>
      </c>
      <c r="E455" s="9">
        <v>0</v>
      </c>
      <c r="F455" s="9">
        <v>24500</v>
      </c>
      <c r="G455" s="9">
        <v>20250</v>
      </c>
      <c r="H455" s="9">
        <v>4250</v>
      </c>
    </row>
    <row r="456" spans="1:8" ht="12" customHeight="1">
      <c r="A456" s="9" t="s">
        <v>66</v>
      </c>
      <c r="B456" s="9" t="s">
        <v>45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18</v>
      </c>
      <c r="B457" s="9" t="s">
        <v>9</v>
      </c>
      <c r="C457" s="9">
        <v>3150</v>
      </c>
      <c r="D457" s="9">
        <v>0</v>
      </c>
      <c r="E457" s="9">
        <v>0</v>
      </c>
      <c r="F457" s="9">
        <v>3150</v>
      </c>
      <c r="G457" s="9">
        <v>3150</v>
      </c>
      <c r="H457" s="9">
        <v>0</v>
      </c>
    </row>
    <row r="458" spans="1:8" ht="12" customHeight="1">
      <c r="A458" s="9" t="s">
        <v>18</v>
      </c>
      <c r="B458" s="9" t="s">
        <v>11</v>
      </c>
      <c r="C458" s="9">
        <v>8500</v>
      </c>
      <c r="D458" s="9">
        <v>0</v>
      </c>
      <c r="E458" s="9">
        <v>0</v>
      </c>
      <c r="F458" s="9">
        <v>8500</v>
      </c>
      <c r="G458" s="9">
        <v>8500</v>
      </c>
      <c r="H458" s="9">
        <v>0</v>
      </c>
    </row>
    <row r="459" spans="1:8" ht="12" customHeight="1">
      <c r="A459" s="9" t="s">
        <v>74</v>
      </c>
      <c r="B459" s="9" t="s">
        <v>62</v>
      </c>
      <c r="C459" s="9">
        <v>0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</row>
    <row r="460" spans="1:8" ht="12" customHeight="1">
      <c r="A460" s="9" t="s">
        <v>74</v>
      </c>
      <c r="B460" s="9" t="s">
        <v>0</v>
      </c>
      <c r="C460" s="9">
        <v>100</v>
      </c>
      <c r="D460" s="9">
        <v>0</v>
      </c>
      <c r="E460" s="9">
        <v>0</v>
      </c>
      <c r="F460" s="9">
        <v>100</v>
      </c>
      <c r="G460" s="9">
        <v>100</v>
      </c>
      <c r="H460" s="9">
        <v>0</v>
      </c>
    </row>
    <row r="461" spans="1:8" ht="12" customHeight="1">
      <c r="A461" s="9" t="s">
        <v>74</v>
      </c>
      <c r="B461" s="9" t="s">
        <v>68</v>
      </c>
      <c r="C461" s="9">
        <v>25</v>
      </c>
      <c r="D461" s="9">
        <v>0</v>
      </c>
      <c r="E461" s="9">
        <v>0</v>
      </c>
      <c r="F461" s="9">
        <v>25</v>
      </c>
      <c r="G461" s="9">
        <v>25</v>
      </c>
      <c r="H461" s="9">
        <v>0</v>
      </c>
    </row>
    <row r="462" spans="1:8" ht="12" customHeight="1">
      <c r="A462" s="9" t="s">
        <v>74</v>
      </c>
      <c r="B462" s="9" t="s">
        <v>19</v>
      </c>
      <c r="C462" s="9">
        <v>38450</v>
      </c>
      <c r="D462" s="9">
        <v>425</v>
      </c>
      <c r="E462" s="9">
        <v>225</v>
      </c>
      <c r="F462" s="9">
        <v>38650</v>
      </c>
      <c r="G462" s="9">
        <v>20150</v>
      </c>
      <c r="H462" s="9">
        <v>18500</v>
      </c>
    </row>
    <row r="463" spans="1:8" ht="12" customHeight="1">
      <c r="A463" s="9" t="s">
        <v>74</v>
      </c>
      <c r="B463" s="9" t="s">
        <v>103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74</v>
      </c>
      <c r="B464" s="9" t="s">
        <v>109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3"/>
      <c r="B465" s="3"/>
      <c r="C465" s="3"/>
      <c r="D465" s="3"/>
      <c r="E465" s="3"/>
      <c r="F465" s="3"/>
      <c r="G465" s="3"/>
      <c r="H465" s="3"/>
    </row>
    <row r="466" spans="1:8" ht="15" customHeight="1">
      <c r="A466" s="4" t="s">
        <v>65</v>
      </c>
      <c r="B466" s="4"/>
      <c r="C466" s="7">
        <f aca="true" t="shared" si="16" ref="C466:H466">SUM(C439:C464)</f>
        <v>305575</v>
      </c>
      <c r="D466" s="7">
        <f t="shared" si="16"/>
        <v>425</v>
      </c>
      <c r="E466" s="7">
        <f t="shared" si="16"/>
        <v>1325</v>
      </c>
      <c r="F466" s="7">
        <f t="shared" si="16"/>
        <v>304675</v>
      </c>
      <c r="G466" s="7">
        <f t="shared" si="16"/>
        <v>240000</v>
      </c>
      <c r="H466" s="7">
        <f t="shared" si="16"/>
        <v>64675</v>
      </c>
    </row>
    <row r="467" spans="1:8" ht="12" customHeight="1">
      <c r="A467" s="3"/>
      <c r="B467" s="3"/>
      <c r="C467" s="3"/>
      <c r="D467" s="3"/>
      <c r="E467" s="3"/>
      <c r="F467" s="3"/>
      <c r="G467" s="3"/>
      <c r="H467" s="3"/>
    </row>
    <row r="468" spans="1:8" ht="12" customHeight="1">
      <c r="A468" s="4" t="s">
        <v>3</v>
      </c>
      <c r="B468" s="4"/>
      <c r="C468" s="4">
        <v>0</v>
      </c>
      <c r="D468" s="4"/>
      <c r="E468" s="4"/>
      <c r="F468" s="4">
        <f>F466-C466</f>
        <v>-900</v>
      </c>
      <c r="G468" s="4"/>
      <c r="H468" s="4"/>
    </row>
    <row r="469" spans="1:8" ht="12" customHeight="1">
      <c r="A469" s="3"/>
      <c r="B469" s="3"/>
      <c r="C469" s="3"/>
      <c r="D469" s="3"/>
      <c r="E469" s="3"/>
      <c r="F469" s="3"/>
      <c r="G469" s="3"/>
      <c r="H469" s="3"/>
    </row>
    <row r="470" spans="1:8" ht="12" customHeight="1">
      <c r="A470" s="3"/>
      <c r="B470" s="3"/>
      <c r="C470" s="3"/>
      <c r="D470" s="3"/>
      <c r="E470" s="3"/>
      <c r="F470" s="3"/>
      <c r="G470" s="3"/>
      <c r="H470" s="3"/>
    </row>
    <row r="471" spans="1:8" ht="19.5" customHeight="1">
      <c r="A471" s="3"/>
      <c r="B471" s="2" t="s">
        <v>92</v>
      </c>
      <c r="C471" s="2"/>
      <c r="D471" s="2"/>
      <c r="E471" s="2"/>
      <c r="F471" s="2"/>
      <c r="G471" s="2"/>
      <c r="H471" s="3"/>
    </row>
    <row r="472" spans="1:8" ht="12" customHeight="1">
      <c r="A472" s="3"/>
      <c r="B472" s="3"/>
      <c r="C472" s="3"/>
      <c r="D472" s="3"/>
      <c r="E472" s="3"/>
      <c r="F472" s="3"/>
      <c r="G472" s="3"/>
      <c r="H472" s="3"/>
    </row>
    <row r="473" spans="1:8" ht="12" customHeight="1">
      <c r="A473" s="3"/>
      <c r="B473" s="3"/>
      <c r="C473" s="3"/>
      <c r="D473" s="3"/>
      <c r="E473" s="3"/>
      <c r="F473" s="3"/>
      <c r="G473" s="3"/>
      <c r="H473" s="3"/>
    </row>
    <row r="474" spans="1:8" ht="25.5" customHeight="1">
      <c r="A474" s="5" t="s">
        <v>78</v>
      </c>
      <c r="B474" s="5" t="s">
        <v>10</v>
      </c>
      <c r="C474" s="6" t="s">
        <v>89</v>
      </c>
      <c r="D474" s="6" t="s">
        <v>37</v>
      </c>
      <c r="E474" s="6" t="s">
        <v>7</v>
      </c>
      <c r="F474" s="6" t="s">
        <v>49</v>
      </c>
      <c r="G474" s="6" t="s">
        <v>39</v>
      </c>
      <c r="H474" s="6" t="s">
        <v>99</v>
      </c>
    </row>
    <row r="475" spans="1:8" ht="12" customHeight="1">
      <c r="A475" s="3"/>
      <c r="B475" s="3"/>
      <c r="C475" s="3"/>
      <c r="D475" s="3"/>
      <c r="E475" s="3"/>
      <c r="F475" s="3"/>
      <c r="G475" s="3"/>
      <c r="H475" s="3"/>
    </row>
    <row r="476" spans="1:8" ht="12" customHeight="1">
      <c r="A476" s="9" t="s">
        <v>80</v>
      </c>
      <c r="B476" s="9" t="s">
        <v>28</v>
      </c>
      <c r="C476" s="9">
        <v>8300</v>
      </c>
      <c r="D476" s="9">
        <v>0</v>
      </c>
      <c r="E476" s="9">
        <v>0</v>
      </c>
      <c r="F476" s="9">
        <v>8300</v>
      </c>
      <c r="G476" s="9">
        <v>8250</v>
      </c>
      <c r="H476" s="9">
        <v>50</v>
      </c>
    </row>
    <row r="477" spans="1:8" ht="12" customHeight="1">
      <c r="A477" s="9" t="s">
        <v>83</v>
      </c>
      <c r="B477" s="9" t="s">
        <v>58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</row>
    <row r="478" spans="1:8" ht="12" customHeight="1">
      <c r="A478" s="9" t="s">
        <v>83</v>
      </c>
      <c r="B478" s="9" t="s">
        <v>25</v>
      </c>
      <c r="C478" s="9">
        <v>175</v>
      </c>
      <c r="D478" s="9">
        <v>0</v>
      </c>
      <c r="E478" s="9">
        <v>0</v>
      </c>
      <c r="F478" s="9">
        <v>175</v>
      </c>
      <c r="G478" s="9">
        <v>0</v>
      </c>
      <c r="H478" s="9">
        <v>175</v>
      </c>
    </row>
    <row r="479" spans="1:8" ht="12" customHeight="1">
      <c r="A479" s="9" t="s">
        <v>2</v>
      </c>
      <c r="B479" s="9" t="s">
        <v>31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9" t="s">
        <v>2</v>
      </c>
      <c r="B480" s="9" t="s">
        <v>81</v>
      </c>
      <c r="C480" s="9">
        <v>4750</v>
      </c>
      <c r="D480" s="9">
        <v>0</v>
      </c>
      <c r="E480" s="9">
        <v>0</v>
      </c>
      <c r="F480" s="9">
        <v>4750</v>
      </c>
      <c r="G480" s="9">
        <v>550</v>
      </c>
      <c r="H480" s="9">
        <v>4200</v>
      </c>
    </row>
    <row r="481" spans="1:8" ht="12" customHeight="1">
      <c r="A481" s="9" t="s">
        <v>2</v>
      </c>
      <c r="B481" s="9" t="s">
        <v>97</v>
      </c>
      <c r="C481" s="9">
        <v>350</v>
      </c>
      <c r="D481" s="9">
        <v>0</v>
      </c>
      <c r="E481" s="9">
        <v>0</v>
      </c>
      <c r="F481" s="9">
        <v>350</v>
      </c>
      <c r="G481" s="9">
        <v>0</v>
      </c>
      <c r="H481" s="9">
        <v>350</v>
      </c>
    </row>
    <row r="482" spans="1:8" ht="12" customHeight="1">
      <c r="A482" s="9" t="s">
        <v>50</v>
      </c>
      <c r="B482" s="9" t="s">
        <v>15</v>
      </c>
      <c r="C482" s="9">
        <v>19325</v>
      </c>
      <c r="D482" s="9">
        <v>0</v>
      </c>
      <c r="E482" s="9">
        <v>25</v>
      </c>
      <c r="F482" s="9">
        <v>19300</v>
      </c>
      <c r="G482" s="9">
        <v>8950</v>
      </c>
      <c r="H482" s="9">
        <v>10350</v>
      </c>
    </row>
    <row r="483" spans="1:8" ht="12" customHeight="1">
      <c r="A483" s="9" t="s">
        <v>50</v>
      </c>
      <c r="B483" s="9" t="s">
        <v>101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</row>
    <row r="484" spans="1:8" ht="12" customHeight="1">
      <c r="A484" s="9" t="s">
        <v>50</v>
      </c>
      <c r="B484" s="9" t="s">
        <v>61</v>
      </c>
      <c r="C484" s="9">
        <v>0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</row>
    <row r="485" spans="1:8" ht="12" customHeight="1">
      <c r="A485" s="9" t="s">
        <v>98</v>
      </c>
      <c r="B485" s="9" t="s">
        <v>48</v>
      </c>
      <c r="C485" s="9">
        <v>325</v>
      </c>
      <c r="D485" s="9">
        <v>0</v>
      </c>
      <c r="E485" s="9">
        <v>0</v>
      </c>
      <c r="F485" s="9">
        <v>325</v>
      </c>
      <c r="G485" s="9">
        <v>0</v>
      </c>
      <c r="H485" s="9">
        <v>325</v>
      </c>
    </row>
    <row r="486" spans="1:8" ht="12" customHeight="1">
      <c r="A486" s="9" t="s">
        <v>98</v>
      </c>
      <c r="B486" s="9" t="s">
        <v>4</v>
      </c>
      <c r="C486" s="9">
        <v>24200</v>
      </c>
      <c r="D486" s="9">
        <v>0</v>
      </c>
      <c r="E486" s="9">
        <v>0</v>
      </c>
      <c r="F486" s="9">
        <v>24200</v>
      </c>
      <c r="G486" s="9">
        <v>6875</v>
      </c>
      <c r="H486" s="9">
        <v>17325</v>
      </c>
    </row>
    <row r="487" spans="1:8" ht="12" customHeight="1">
      <c r="A487" s="9" t="s">
        <v>93</v>
      </c>
      <c r="B487" s="9" t="s">
        <v>110</v>
      </c>
      <c r="C487" s="9">
        <v>0</v>
      </c>
      <c r="D487" s="9">
        <v>0</v>
      </c>
      <c r="E487" s="9">
        <v>0</v>
      </c>
      <c r="F487" s="9">
        <v>0</v>
      </c>
      <c r="G487" s="9">
        <v>0</v>
      </c>
      <c r="H487" s="9">
        <v>0</v>
      </c>
    </row>
    <row r="488" spans="1:8" ht="12" customHeight="1">
      <c r="A488" s="9" t="s">
        <v>93</v>
      </c>
      <c r="B488" s="9" t="s">
        <v>72</v>
      </c>
      <c r="C488" s="9">
        <v>32600</v>
      </c>
      <c r="D488" s="9">
        <v>0</v>
      </c>
      <c r="E488" s="9">
        <v>700</v>
      </c>
      <c r="F488" s="9">
        <v>31900</v>
      </c>
      <c r="G488" s="9">
        <v>25950</v>
      </c>
      <c r="H488" s="9">
        <v>5950</v>
      </c>
    </row>
    <row r="489" spans="1:8" ht="12" customHeight="1">
      <c r="A489" s="9" t="s">
        <v>93</v>
      </c>
      <c r="B489" s="9" t="s">
        <v>8</v>
      </c>
      <c r="C489" s="9">
        <v>36275</v>
      </c>
      <c r="D489" s="9">
        <v>0</v>
      </c>
      <c r="E489" s="9">
        <v>475</v>
      </c>
      <c r="F489" s="9">
        <v>35800</v>
      </c>
      <c r="G489" s="9">
        <v>21750</v>
      </c>
      <c r="H489" s="9">
        <v>14050</v>
      </c>
    </row>
    <row r="490" spans="1:8" ht="12" customHeight="1">
      <c r="A490" s="9" t="s">
        <v>77</v>
      </c>
      <c r="B490" s="9" t="s">
        <v>77</v>
      </c>
      <c r="C490" s="9">
        <v>0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</row>
    <row r="491" spans="1:8" ht="12" customHeight="1">
      <c r="A491" s="9" t="s">
        <v>42</v>
      </c>
      <c r="B491" s="9" t="s">
        <v>104</v>
      </c>
      <c r="C491" s="9">
        <v>2025</v>
      </c>
      <c r="D491" s="9">
        <v>0</v>
      </c>
      <c r="E491" s="9">
        <v>0</v>
      </c>
      <c r="F491" s="9">
        <v>2025</v>
      </c>
      <c r="G491" s="9">
        <v>750</v>
      </c>
      <c r="H491" s="9">
        <v>1275</v>
      </c>
    </row>
    <row r="492" spans="1:8" ht="12" customHeight="1">
      <c r="A492" s="9" t="s">
        <v>42</v>
      </c>
      <c r="B492" s="9" t="s">
        <v>53</v>
      </c>
      <c r="C492" s="9">
        <v>2725</v>
      </c>
      <c r="D492" s="9">
        <v>0</v>
      </c>
      <c r="E492" s="9">
        <v>75</v>
      </c>
      <c r="F492" s="9">
        <v>2650</v>
      </c>
      <c r="G492" s="9">
        <v>2400</v>
      </c>
      <c r="H492" s="9">
        <v>250</v>
      </c>
    </row>
    <row r="493" spans="1:8" ht="12" customHeight="1">
      <c r="A493" s="9" t="s">
        <v>91</v>
      </c>
      <c r="B493" s="9" t="s">
        <v>70</v>
      </c>
      <c r="C493" s="9">
        <v>0</v>
      </c>
      <c r="D493" s="9">
        <v>0</v>
      </c>
      <c r="E493" s="9">
        <v>0</v>
      </c>
      <c r="F493" s="9">
        <v>0</v>
      </c>
      <c r="G493" s="9">
        <v>0</v>
      </c>
      <c r="H493" s="9">
        <v>0</v>
      </c>
    </row>
    <row r="494" spans="1:8" ht="12" customHeight="1">
      <c r="A494" s="9" t="s">
        <v>41</v>
      </c>
      <c r="B494" s="9" t="s">
        <v>113</v>
      </c>
      <c r="C494" s="9">
        <v>3475</v>
      </c>
      <c r="D494" s="9">
        <v>0</v>
      </c>
      <c r="E494" s="9">
        <v>0</v>
      </c>
      <c r="F494" s="9">
        <v>3475</v>
      </c>
      <c r="G494" s="9">
        <v>3025</v>
      </c>
      <c r="H494" s="9">
        <v>450</v>
      </c>
    </row>
    <row r="495" spans="1:8" ht="12" customHeight="1">
      <c r="A495" s="9" t="s">
        <v>66</v>
      </c>
      <c r="B495" s="9" t="s">
        <v>45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18</v>
      </c>
      <c r="B496" s="9" t="s">
        <v>9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18</v>
      </c>
      <c r="B497" s="9" t="s">
        <v>11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74</v>
      </c>
      <c r="B498" s="9" t="s">
        <v>62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74</v>
      </c>
      <c r="B499" s="9" t="s">
        <v>0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74</v>
      </c>
      <c r="B500" s="9" t="s">
        <v>35</v>
      </c>
      <c r="C500" s="9">
        <v>0</v>
      </c>
      <c r="D500" s="9">
        <v>0</v>
      </c>
      <c r="E500" s="9">
        <v>0</v>
      </c>
      <c r="F500" s="9">
        <v>0</v>
      </c>
      <c r="G500" s="9">
        <v>0</v>
      </c>
      <c r="H500" s="9">
        <v>0</v>
      </c>
    </row>
    <row r="501" spans="1:8" ht="12" customHeight="1">
      <c r="A501" s="9" t="s">
        <v>74</v>
      </c>
      <c r="B501" s="9" t="s">
        <v>59</v>
      </c>
      <c r="C501" s="9">
        <v>0</v>
      </c>
      <c r="D501" s="9">
        <v>0</v>
      </c>
      <c r="E501" s="9">
        <v>0</v>
      </c>
      <c r="F501" s="9">
        <v>0</v>
      </c>
      <c r="G501" s="9">
        <v>0</v>
      </c>
      <c r="H501" s="9">
        <v>0</v>
      </c>
    </row>
    <row r="502" spans="1:8" ht="12" customHeight="1">
      <c r="A502" s="9" t="s">
        <v>74</v>
      </c>
      <c r="B502" s="9" t="s">
        <v>68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74</v>
      </c>
      <c r="B503" s="9" t="s">
        <v>19</v>
      </c>
      <c r="C503" s="9">
        <v>0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</row>
    <row r="504" spans="1:8" ht="12" customHeight="1">
      <c r="A504" s="9" t="s">
        <v>74</v>
      </c>
      <c r="B504" s="9" t="s">
        <v>109</v>
      </c>
      <c r="C504" s="9">
        <v>0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</row>
    <row r="505" spans="1:8" ht="12" customHeight="1">
      <c r="A505" s="9" t="s">
        <v>74</v>
      </c>
      <c r="B505" s="9" t="s">
        <v>46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3"/>
      <c r="B506" s="3"/>
      <c r="C506" s="3"/>
      <c r="D506" s="3"/>
      <c r="E506" s="3"/>
      <c r="F506" s="3"/>
      <c r="G506" s="3"/>
      <c r="H506" s="3"/>
    </row>
    <row r="507" spans="1:8" ht="15" customHeight="1">
      <c r="A507" s="4" t="s">
        <v>65</v>
      </c>
      <c r="B507" s="4"/>
      <c r="C507" s="7">
        <f aca="true" t="shared" si="17" ref="C507:H507">SUM(C476:C505)</f>
        <v>134525</v>
      </c>
      <c r="D507" s="7">
        <f t="shared" si="17"/>
        <v>0</v>
      </c>
      <c r="E507" s="7">
        <f t="shared" si="17"/>
        <v>1275</v>
      </c>
      <c r="F507" s="7">
        <f t="shared" si="17"/>
        <v>133250</v>
      </c>
      <c r="G507" s="7">
        <f t="shared" si="17"/>
        <v>78500</v>
      </c>
      <c r="H507" s="7">
        <f t="shared" si="17"/>
        <v>54750</v>
      </c>
    </row>
    <row r="508" spans="1:8" ht="12" customHeight="1">
      <c r="A508" s="3"/>
      <c r="B508" s="3"/>
      <c r="C508" s="3"/>
      <c r="D508" s="3"/>
      <c r="E508" s="3"/>
      <c r="F508" s="3"/>
      <c r="G508" s="3"/>
      <c r="H508" s="3"/>
    </row>
    <row r="509" spans="1:8" ht="12" customHeight="1">
      <c r="A509" s="4" t="s">
        <v>3</v>
      </c>
      <c r="B509" s="4"/>
      <c r="C509" s="4">
        <v>0</v>
      </c>
      <c r="D509" s="4"/>
      <c r="E509" s="4"/>
      <c r="F509" s="4">
        <f>F507-C507</f>
        <v>-1275</v>
      </c>
      <c r="G509" s="4"/>
      <c r="H509" s="4"/>
    </row>
    <row r="510" spans="1:8" ht="12" customHeight="1">
      <c r="A510" s="3"/>
      <c r="B510" s="3"/>
      <c r="C510" s="3"/>
      <c r="D510" s="3"/>
      <c r="E510" s="3"/>
      <c r="F510" s="3"/>
      <c r="G510" s="3"/>
      <c r="H510" s="3"/>
    </row>
    <row r="511" spans="1:8" ht="12" customHeight="1">
      <c r="A511" s="3"/>
      <c r="B511" s="3"/>
      <c r="C511" s="3"/>
      <c r="D511" s="3"/>
      <c r="E511" s="3"/>
      <c r="F511" s="3"/>
      <c r="G511" s="3"/>
      <c r="H511" s="3"/>
    </row>
    <row r="512" spans="1:8" ht="19.5" customHeight="1">
      <c r="A512" s="3"/>
      <c r="B512" s="2" t="s">
        <v>106</v>
      </c>
      <c r="C512" s="2"/>
      <c r="D512" s="2"/>
      <c r="E512" s="2"/>
      <c r="F512" s="2"/>
      <c r="G512" s="2"/>
      <c r="H512" s="3"/>
    </row>
    <row r="513" spans="1:8" ht="12" customHeight="1">
      <c r="A513" s="3"/>
      <c r="B513" s="3"/>
      <c r="C513" s="3"/>
      <c r="D513" s="3"/>
      <c r="E513" s="3"/>
      <c r="F513" s="3"/>
      <c r="G513" s="3"/>
      <c r="H513" s="3"/>
    </row>
    <row r="514" spans="1:8" ht="12" customHeight="1">
      <c r="A514" s="3"/>
      <c r="B514" s="3"/>
      <c r="C514" s="3"/>
      <c r="D514" s="3"/>
      <c r="E514" s="3"/>
      <c r="F514" s="3"/>
      <c r="G514" s="3"/>
      <c r="H514" s="3"/>
    </row>
    <row r="515" spans="1:8" ht="25.5" customHeight="1">
      <c r="A515" s="5" t="s">
        <v>78</v>
      </c>
      <c r="B515" s="5" t="s">
        <v>10</v>
      </c>
      <c r="C515" s="6" t="s">
        <v>89</v>
      </c>
      <c r="D515" s="6" t="s">
        <v>37</v>
      </c>
      <c r="E515" s="6" t="s">
        <v>7</v>
      </c>
      <c r="F515" s="6" t="s">
        <v>49</v>
      </c>
      <c r="G515" s="6" t="s">
        <v>39</v>
      </c>
      <c r="H515" s="6" t="s">
        <v>99</v>
      </c>
    </row>
    <row r="516" spans="1:8" ht="12" customHeight="1">
      <c r="A516" s="3"/>
      <c r="B516" s="3"/>
      <c r="C516" s="3"/>
      <c r="D516" s="3"/>
      <c r="E516" s="3"/>
      <c r="F516" s="3"/>
      <c r="G516" s="3"/>
      <c r="H516" s="3"/>
    </row>
    <row r="517" spans="1:8" ht="12" customHeight="1">
      <c r="A517" s="9" t="s">
        <v>74</v>
      </c>
      <c r="B517" s="9" t="s">
        <v>62</v>
      </c>
      <c r="C517" s="9">
        <v>6580</v>
      </c>
      <c r="D517" s="9">
        <v>0</v>
      </c>
      <c r="E517" s="9">
        <v>0</v>
      </c>
      <c r="F517" s="9">
        <v>6580</v>
      </c>
      <c r="G517" s="9">
        <v>6500</v>
      </c>
      <c r="H517" s="9">
        <v>80</v>
      </c>
    </row>
    <row r="518" spans="1:8" ht="12" customHeight="1">
      <c r="A518" s="9" t="s">
        <v>74</v>
      </c>
      <c r="B518" s="9" t="s">
        <v>0</v>
      </c>
      <c r="C518" s="9">
        <v>9080</v>
      </c>
      <c r="D518" s="9">
        <v>0</v>
      </c>
      <c r="E518" s="9">
        <v>80</v>
      </c>
      <c r="F518" s="9">
        <v>9000</v>
      </c>
      <c r="G518" s="9">
        <v>8360</v>
      </c>
      <c r="H518" s="9">
        <v>640</v>
      </c>
    </row>
    <row r="519" spans="1:8" ht="12" customHeight="1">
      <c r="A519" s="9" t="s">
        <v>74</v>
      </c>
      <c r="B519" s="9" t="s">
        <v>35</v>
      </c>
      <c r="C519" s="9">
        <v>2920</v>
      </c>
      <c r="D519" s="9">
        <v>0</v>
      </c>
      <c r="E519" s="9">
        <v>0</v>
      </c>
      <c r="F519" s="9">
        <v>2920</v>
      </c>
      <c r="G519" s="9">
        <v>2880</v>
      </c>
      <c r="H519" s="9">
        <v>40</v>
      </c>
    </row>
    <row r="520" spans="1:8" ht="12" customHeight="1">
      <c r="A520" s="9" t="s">
        <v>74</v>
      </c>
      <c r="B520" s="9" t="s">
        <v>59</v>
      </c>
      <c r="C520" s="9">
        <v>700</v>
      </c>
      <c r="D520" s="9">
        <v>0</v>
      </c>
      <c r="E520" s="9">
        <v>0</v>
      </c>
      <c r="F520" s="9">
        <v>700</v>
      </c>
      <c r="G520" s="9">
        <v>700</v>
      </c>
      <c r="H520" s="9">
        <v>0</v>
      </c>
    </row>
    <row r="521" spans="1:8" ht="12" customHeight="1">
      <c r="A521" s="9" t="s">
        <v>74</v>
      </c>
      <c r="B521" s="9" t="s">
        <v>68</v>
      </c>
      <c r="C521" s="9">
        <v>3240</v>
      </c>
      <c r="D521" s="9">
        <v>0</v>
      </c>
      <c r="E521" s="9">
        <v>0</v>
      </c>
      <c r="F521" s="9">
        <v>3240</v>
      </c>
      <c r="G521" s="9">
        <v>3200</v>
      </c>
      <c r="H521" s="9">
        <v>40</v>
      </c>
    </row>
    <row r="522" spans="1:8" ht="12" customHeight="1">
      <c r="A522" s="9" t="s">
        <v>74</v>
      </c>
      <c r="B522" s="9" t="s">
        <v>19</v>
      </c>
      <c r="C522" s="9">
        <v>61880</v>
      </c>
      <c r="D522" s="9">
        <v>0</v>
      </c>
      <c r="E522" s="9">
        <v>40</v>
      </c>
      <c r="F522" s="9">
        <v>61840</v>
      </c>
      <c r="G522" s="9">
        <v>60380</v>
      </c>
      <c r="H522" s="9">
        <v>1460</v>
      </c>
    </row>
    <row r="523" spans="1:8" ht="12" customHeight="1">
      <c r="A523" s="9" t="s">
        <v>74</v>
      </c>
      <c r="B523" s="9" t="s">
        <v>54</v>
      </c>
      <c r="C523" s="9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</row>
    <row r="524" spans="1:8" ht="12" customHeight="1">
      <c r="A524" s="9" t="s">
        <v>74</v>
      </c>
      <c r="B524" s="9" t="s">
        <v>109</v>
      </c>
      <c r="C524" s="9">
        <v>1020</v>
      </c>
      <c r="D524" s="9">
        <v>0</v>
      </c>
      <c r="E524" s="9">
        <v>0</v>
      </c>
      <c r="F524" s="9">
        <v>1020</v>
      </c>
      <c r="G524" s="9">
        <v>1020</v>
      </c>
      <c r="H524" s="9">
        <v>0</v>
      </c>
    </row>
    <row r="525" spans="1:8" ht="12" customHeight="1">
      <c r="A525" s="9" t="s">
        <v>74</v>
      </c>
      <c r="B525" s="9" t="s">
        <v>46</v>
      </c>
      <c r="C525" s="9">
        <v>0</v>
      </c>
      <c r="D525" s="9">
        <v>0</v>
      </c>
      <c r="E525" s="9">
        <v>0</v>
      </c>
      <c r="F525" s="9">
        <v>0</v>
      </c>
      <c r="G525" s="9">
        <v>0</v>
      </c>
      <c r="H525" s="9">
        <v>0</v>
      </c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5" customHeight="1">
      <c r="A527" s="4" t="s">
        <v>65</v>
      </c>
      <c r="B527" s="4"/>
      <c r="C527" s="7">
        <f aca="true" t="shared" si="18" ref="C527:H527">SUM(C517:C525)</f>
        <v>85420</v>
      </c>
      <c r="D527" s="7">
        <f t="shared" si="18"/>
        <v>0</v>
      </c>
      <c r="E527" s="7">
        <f t="shared" si="18"/>
        <v>120</v>
      </c>
      <c r="F527" s="7">
        <f t="shared" si="18"/>
        <v>85300</v>
      </c>
      <c r="G527" s="7">
        <f t="shared" si="18"/>
        <v>83040</v>
      </c>
      <c r="H527" s="7">
        <f t="shared" si="18"/>
        <v>2260</v>
      </c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4" t="s">
        <v>3</v>
      </c>
      <c r="B529" s="4"/>
      <c r="C529" s="4">
        <v>0</v>
      </c>
      <c r="D529" s="4"/>
      <c r="E529" s="4"/>
      <c r="F529" s="4">
        <f>F527-C527</f>
        <v>-120</v>
      </c>
      <c r="G529" s="4"/>
      <c r="H529" s="4"/>
    </row>
    <row r="530" spans="1:8" ht="12" customHeight="1">
      <c r="A530" s="3"/>
      <c r="B530" s="3"/>
      <c r="C530" s="3"/>
      <c r="D530" s="3"/>
      <c r="E530" s="3"/>
      <c r="F530" s="3"/>
      <c r="G530" s="3"/>
      <c r="H530" s="3"/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9.5" customHeight="1">
      <c r="A532" s="3"/>
      <c r="B532" s="2" t="s">
        <v>12</v>
      </c>
      <c r="C532" s="2"/>
      <c r="D532" s="2"/>
      <c r="E532" s="2"/>
      <c r="F532" s="2"/>
      <c r="G532" s="2"/>
      <c r="H532" s="3"/>
    </row>
    <row r="533" spans="1:8" ht="12" customHeight="1">
      <c r="A533" s="3"/>
      <c r="B533" s="3"/>
      <c r="C533" s="3"/>
      <c r="D533" s="3"/>
      <c r="E533" s="3"/>
      <c r="F533" s="3"/>
      <c r="G533" s="3"/>
      <c r="H533" s="3"/>
    </row>
    <row r="534" spans="1:8" ht="12" customHeight="1">
      <c r="A534" s="3"/>
      <c r="B534" s="3"/>
      <c r="C534" s="3"/>
      <c r="D534" s="3"/>
      <c r="E534" s="3"/>
      <c r="F534" s="3"/>
      <c r="G534" s="3"/>
      <c r="H534" s="3"/>
    </row>
    <row r="535" spans="1:8" ht="25.5" customHeight="1">
      <c r="A535" s="5" t="s">
        <v>78</v>
      </c>
      <c r="B535" s="5" t="s">
        <v>10</v>
      </c>
      <c r="C535" s="6" t="s">
        <v>89</v>
      </c>
      <c r="D535" s="6" t="s">
        <v>37</v>
      </c>
      <c r="E535" s="6" t="s">
        <v>7</v>
      </c>
      <c r="F535" s="6" t="s">
        <v>49</v>
      </c>
      <c r="G535" s="6" t="s">
        <v>39</v>
      </c>
      <c r="H535" s="6" t="s">
        <v>99</v>
      </c>
    </row>
    <row r="536" spans="1:8" ht="12" customHeight="1">
      <c r="A536" s="3"/>
      <c r="B536" s="3"/>
      <c r="C536" s="3"/>
      <c r="D536" s="3"/>
      <c r="E536" s="3"/>
      <c r="F536" s="3"/>
      <c r="G536" s="3"/>
      <c r="H536" s="3"/>
    </row>
    <row r="537" spans="1:8" ht="12" customHeight="1">
      <c r="A537" s="9" t="s">
        <v>74</v>
      </c>
      <c r="B537" s="9" t="s">
        <v>62</v>
      </c>
      <c r="C537" s="9">
        <v>100</v>
      </c>
      <c r="D537" s="9">
        <v>0</v>
      </c>
      <c r="E537" s="9">
        <v>0</v>
      </c>
      <c r="F537" s="9">
        <v>100</v>
      </c>
      <c r="G537" s="9">
        <v>100</v>
      </c>
      <c r="H537" s="9">
        <v>0</v>
      </c>
    </row>
    <row r="538" spans="1:8" ht="12" customHeight="1">
      <c r="A538" s="9" t="s">
        <v>74</v>
      </c>
      <c r="B538" s="9" t="s">
        <v>0</v>
      </c>
      <c r="C538" s="9">
        <v>1880</v>
      </c>
      <c r="D538" s="9">
        <v>0</v>
      </c>
      <c r="E538" s="9">
        <v>0</v>
      </c>
      <c r="F538" s="9">
        <v>1880</v>
      </c>
      <c r="G538" s="9">
        <v>1880</v>
      </c>
      <c r="H538" s="9">
        <v>0</v>
      </c>
    </row>
    <row r="539" spans="1:8" ht="12" customHeight="1">
      <c r="A539" s="9" t="s">
        <v>74</v>
      </c>
      <c r="B539" s="9" t="s">
        <v>35</v>
      </c>
      <c r="C539" s="9">
        <v>2100</v>
      </c>
      <c r="D539" s="9">
        <v>0</v>
      </c>
      <c r="E539" s="9">
        <v>0</v>
      </c>
      <c r="F539" s="9">
        <v>2100</v>
      </c>
      <c r="G539" s="9">
        <v>2100</v>
      </c>
      <c r="H539" s="9">
        <v>0</v>
      </c>
    </row>
    <row r="540" spans="1:8" ht="12" customHeight="1">
      <c r="A540" s="9" t="s">
        <v>74</v>
      </c>
      <c r="B540" s="9" t="s">
        <v>59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9" t="s">
        <v>74</v>
      </c>
      <c r="B541" s="9" t="s">
        <v>68</v>
      </c>
      <c r="C541" s="9">
        <v>0</v>
      </c>
      <c r="D541" s="9">
        <v>0</v>
      </c>
      <c r="E541" s="9">
        <v>0</v>
      </c>
      <c r="F541" s="9">
        <v>0</v>
      </c>
      <c r="G541" s="9">
        <v>0</v>
      </c>
      <c r="H541" s="9">
        <v>0</v>
      </c>
    </row>
    <row r="542" spans="1:8" ht="12" customHeight="1">
      <c r="A542" s="9" t="s">
        <v>74</v>
      </c>
      <c r="B542" s="9" t="s">
        <v>19</v>
      </c>
      <c r="C542" s="9">
        <v>3460</v>
      </c>
      <c r="D542" s="9">
        <v>0</v>
      </c>
      <c r="E542" s="9">
        <v>0</v>
      </c>
      <c r="F542" s="9">
        <v>3460</v>
      </c>
      <c r="G542" s="9">
        <v>3460</v>
      </c>
      <c r="H542" s="9">
        <v>0</v>
      </c>
    </row>
    <row r="543" spans="1:8" ht="12" customHeight="1">
      <c r="A543" s="9" t="s">
        <v>74</v>
      </c>
      <c r="B543" s="9" t="s">
        <v>54</v>
      </c>
      <c r="C543" s="9">
        <v>1020</v>
      </c>
      <c r="D543" s="9">
        <v>0</v>
      </c>
      <c r="E543" s="9">
        <v>0</v>
      </c>
      <c r="F543" s="9">
        <v>1020</v>
      </c>
      <c r="G543" s="9">
        <v>1020</v>
      </c>
      <c r="H543" s="9">
        <v>0</v>
      </c>
    </row>
    <row r="544" spans="1:8" ht="12" customHeight="1">
      <c r="A544" s="9" t="s">
        <v>74</v>
      </c>
      <c r="B544" s="9" t="s">
        <v>109</v>
      </c>
      <c r="C544" s="9">
        <v>0</v>
      </c>
      <c r="D544" s="9">
        <v>0</v>
      </c>
      <c r="E544" s="9">
        <v>0</v>
      </c>
      <c r="F544" s="9">
        <v>0</v>
      </c>
      <c r="G544" s="9">
        <v>0</v>
      </c>
      <c r="H544" s="9">
        <v>0</v>
      </c>
    </row>
    <row r="545" spans="1:8" ht="12" customHeight="1">
      <c r="A545" s="9" t="s">
        <v>74</v>
      </c>
      <c r="B545" s="9" t="s">
        <v>46</v>
      </c>
      <c r="C545" s="9">
        <v>0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5" customHeight="1">
      <c r="A547" s="4" t="s">
        <v>65</v>
      </c>
      <c r="B547" s="4"/>
      <c r="C547" s="7">
        <f aca="true" t="shared" si="19" ref="C547:H547">SUM(C537:C545)</f>
        <v>8560</v>
      </c>
      <c r="D547" s="7">
        <f t="shared" si="19"/>
        <v>0</v>
      </c>
      <c r="E547" s="7">
        <f t="shared" si="19"/>
        <v>0</v>
      </c>
      <c r="F547" s="7">
        <f t="shared" si="19"/>
        <v>8560</v>
      </c>
      <c r="G547" s="7">
        <f t="shared" si="19"/>
        <v>8560</v>
      </c>
      <c r="H547" s="7">
        <f t="shared" si="19"/>
        <v>0</v>
      </c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4" t="s">
        <v>3</v>
      </c>
      <c r="B549" s="4"/>
      <c r="C549" s="4">
        <v>0</v>
      </c>
      <c r="D549" s="4"/>
      <c r="E549" s="4"/>
      <c r="F549" s="4">
        <f>F547-C547</f>
        <v>0</v>
      </c>
      <c r="G549" s="4"/>
      <c r="H549" s="4"/>
    </row>
    <row r="550" spans="1:8" ht="12" customHeight="1">
      <c r="A550" s="3"/>
      <c r="B550" s="3"/>
      <c r="C550" s="3"/>
      <c r="D550" s="3"/>
      <c r="E550" s="3"/>
      <c r="F550" s="3"/>
      <c r="G550" s="3"/>
      <c r="H550" s="3"/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9.5" customHeight="1">
      <c r="A552" s="3"/>
      <c r="B552" s="2" t="s">
        <v>30</v>
      </c>
      <c r="C552" s="2"/>
      <c r="D552" s="2"/>
      <c r="E552" s="2"/>
      <c r="F552" s="2"/>
      <c r="G552" s="2"/>
      <c r="H552" s="3"/>
    </row>
    <row r="553" spans="1:8" ht="12" customHeight="1">
      <c r="A553" s="3"/>
      <c r="B553" s="3"/>
      <c r="C553" s="3"/>
      <c r="D553" s="3"/>
      <c r="E553" s="3"/>
      <c r="F553" s="3"/>
      <c r="G553" s="3"/>
      <c r="H553" s="3"/>
    </row>
    <row r="554" spans="1:8" ht="12" customHeight="1">
      <c r="A554" s="3"/>
      <c r="B554" s="3"/>
      <c r="C554" s="3"/>
      <c r="D554" s="3"/>
      <c r="E554" s="3"/>
      <c r="F554" s="3"/>
      <c r="G554" s="3"/>
      <c r="H554" s="3"/>
    </row>
    <row r="555" spans="1:8" ht="25.5" customHeight="1">
      <c r="A555" s="5" t="s">
        <v>78</v>
      </c>
      <c r="B555" s="5" t="s">
        <v>10</v>
      </c>
      <c r="C555" s="6" t="s">
        <v>89</v>
      </c>
      <c r="D555" s="6" t="s">
        <v>37</v>
      </c>
      <c r="E555" s="6" t="s">
        <v>7</v>
      </c>
      <c r="F555" s="6" t="s">
        <v>49</v>
      </c>
      <c r="G555" s="6" t="s">
        <v>39</v>
      </c>
      <c r="H555" s="6" t="s">
        <v>99</v>
      </c>
    </row>
    <row r="556" spans="1:8" ht="12" customHeight="1">
      <c r="A556" s="3"/>
      <c r="B556" s="3"/>
      <c r="C556" s="3"/>
      <c r="D556" s="3"/>
      <c r="E556" s="3"/>
      <c r="F556" s="3"/>
      <c r="G556" s="3"/>
      <c r="H556" s="3"/>
    </row>
    <row r="557" spans="1:8" ht="12" customHeight="1">
      <c r="A557" s="9" t="s">
        <v>74</v>
      </c>
      <c r="B557" s="9" t="s">
        <v>62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0</v>
      </c>
      <c r="C558" s="9">
        <v>43560</v>
      </c>
      <c r="D558" s="9">
        <v>0</v>
      </c>
      <c r="E558" s="9">
        <v>0</v>
      </c>
      <c r="F558" s="9">
        <v>43560</v>
      </c>
      <c r="G558" s="9">
        <v>43560</v>
      </c>
      <c r="H558" s="9">
        <v>0</v>
      </c>
    </row>
    <row r="559" spans="1:8" ht="12" customHeight="1">
      <c r="A559" s="9" t="s">
        <v>74</v>
      </c>
      <c r="B559" s="9" t="s">
        <v>35</v>
      </c>
      <c r="C559" s="9">
        <v>45760</v>
      </c>
      <c r="D559" s="9">
        <v>0</v>
      </c>
      <c r="E559" s="9">
        <v>0</v>
      </c>
      <c r="F559" s="9">
        <v>45760</v>
      </c>
      <c r="G559" s="9">
        <v>43820</v>
      </c>
      <c r="H559" s="9">
        <v>1940</v>
      </c>
    </row>
    <row r="560" spans="1:8" ht="12" customHeight="1">
      <c r="A560" s="9" t="s">
        <v>74</v>
      </c>
      <c r="B560" s="9" t="s">
        <v>59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9" t="s">
        <v>74</v>
      </c>
      <c r="B561" s="9" t="s">
        <v>68</v>
      </c>
      <c r="C561" s="9">
        <v>1500</v>
      </c>
      <c r="D561" s="9">
        <v>0</v>
      </c>
      <c r="E561" s="9">
        <v>0</v>
      </c>
      <c r="F561" s="9">
        <v>1500</v>
      </c>
      <c r="G561" s="9">
        <v>1340</v>
      </c>
      <c r="H561" s="9">
        <v>160</v>
      </c>
    </row>
    <row r="562" spans="1:8" ht="12" customHeight="1">
      <c r="A562" s="9" t="s">
        <v>74</v>
      </c>
      <c r="B562" s="9" t="s">
        <v>19</v>
      </c>
      <c r="C562" s="9">
        <v>0</v>
      </c>
      <c r="D562" s="9">
        <v>0</v>
      </c>
      <c r="E562" s="9">
        <v>0</v>
      </c>
      <c r="F562" s="9">
        <v>0</v>
      </c>
      <c r="G562" s="9">
        <v>0</v>
      </c>
      <c r="H562" s="9">
        <v>0</v>
      </c>
    </row>
    <row r="563" spans="1:8" ht="12" customHeight="1">
      <c r="A563" s="9" t="s">
        <v>74</v>
      </c>
      <c r="B563" s="9" t="s">
        <v>54</v>
      </c>
      <c r="C563" s="9">
        <v>660</v>
      </c>
      <c r="D563" s="9">
        <v>0</v>
      </c>
      <c r="E563" s="9">
        <v>0</v>
      </c>
      <c r="F563" s="9">
        <v>660</v>
      </c>
      <c r="G563" s="9">
        <v>660</v>
      </c>
      <c r="H563" s="9">
        <v>0</v>
      </c>
    </row>
    <row r="564" spans="1:8" ht="12" customHeight="1">
      <c r="A564" s="9" t="s">
        <v>74</v>
      </c>
      <c r="B564" s="9" t="s">
        <v>109</v>
      </c>
      <c r="C564" s="9">
        <v>0</v>
      </c>
      <c r="D564" s="9">
        <v>0</v>
      </c>
      <c r="E564" s="9">
        <v>0</v>
      </c>
      <c r="F564" s="9">
        <v>0</v>
      </c>
      <c r="G564" s="9">
        <v>0</v>
      </c>
      <c r="H564" s="9">
        <v>0</v>
      </c>
    </row>
    <row r="565" spans="1:8" ht="12" customHeight="1">
      <c r="A565" s="9" t="s">
        <v>74</v>
      </c>
      <c r="B565" s="9" t="s">
        <v>46</v>
      </c>
      <c r="C565" s="9">
        <v>100</v>
      </c>
      <c r="D565" s="9">
        <v>0</v>
      </c>
      <c r="E565" s="9">
        <v>0</v>
      </c>
      <c r="F565" s="9">
        <v>100</v>
      </c>
      <c r="G565" s="9">
        <v>100</v>
      </c>
      <c r="H565" s="9">
        <v>0</v>
      </c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5" customHeight="1">
      <c r="A567" s="4" t="s">
        <v>65</v>
      </c>
      <c r="B567" s="4"/>
      <c r="C567" s="7">
        <f aca="true" t="shared" si="20" ref="C567:H567">SUM(C557:C565)</f>
        <v>91580</v>
      </c>
      <c r="D567" s="7">
        <f t="shared" si="20"/>
        <v>0</v>
      </c>
      <c r="E567" s="7">
        <f t="shared" si="20"/>
        <v>0</v>
      </c>
      <c r="F567" s="7">
        <f t="shared" si="20"/>
        <v>91580</v>
      </c>
      <c r="G567" s="7">
        <f t="shared" si="20"/>
        <v>89480</v>
      </c>
      <c r="H567" s="7">
        <f t="shared" si="20"/>
        <v>2100</v>
      </c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4" t="s">
        <v>3</v>
      </c>
      <c r="B569" s="4"/>
      <c r="C569" s="4">
        <v>0</v>
      </c>
      <c r="D569" s="4"/>
      <c r="E569" s="4"/>
      <c r="F569" s="4">
        <f>F567-C567</f>
        <v>0</v>
      </c>
      <c r="G569" s="4"/>
      <c r="H569" s="4"/>
    </row>
    <row r="570" spans="1:8" ht="12" customHeight="1">
      <c r="A570" s="3"/>
      <c r="B570" s="3"/>
      <c r="C570" s="3"/>
      <c r="D570" s="3"/>
      <c r="E570" s="3"/>
      <c r="F570" s="3"/>
      <c r="G570" s="3"/>
      <c r="H570" s="3"/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9.5" customHeight="1">
      <c r="A572" s="3"/>
      <c r="B572" s="2" t="s">
        <v>22</v>
      </c>
      <c r="C572" s="2"/>
      <c r="D572" s="2"/>
      <c r="E572" s="2"/>
      <c r="F572" s="2"/>
      <c r="G572" s="2"/>
      <c r="H572" s="3"/>
    </row>
    <row r="573" spans="1:8" ht="12" customHeight="1">
      <c r="A573" s="3"/>
      <c r="B573" s="3"/>
      <c r="C573" s="3"/>
      <c r="D573" s="3"/>
      <c r="E573" s="3"/>
      <c r="F573" s="3"/>
      <c r="G573" s="3"/>
      <c r="H573" s="3"/>
    </row>
    <row r="574" spans="1:8" ht="12" customHeight="1">
      <c r="A574" s="3"/>
      <c r="B574" s="3"/>
      <c r="C574" s="3"/>
      <c r="D574" s="3"/>
      <c r="E574" s="3"/>
      <c r="F574" s="3"/>
      <c r="G574" s="3"/>
      <c r="H574" s="3"/>
    </row>
    <row r="575" spans="1:8" ht="25.5" customHeight="1">
      <c r="A575" s="5" t="s">
        <v>78</v>
      </c>
      <c r="B575" s="5" t="s">
        <v>10</v>
      </c>
      <c r="C575" s="6" t="s">
        <v>89</v>
      </c>
      <c r="D575" s="6" t="s">
        <v>37</v>
      </c>
      <c r="E575" s="6" t="s">
        <v>7</v>
      </c>
      <c r="F575" s="6" t="s">
        <v>49</v>
      </c>
      <c r="G575" s="6" t="s">
        <v>39</v>
      </c>
      <c r="H575" s="6" t="s">
        <v>99</v>
      </c>
    </row>
    <row r="576" spans="1:8" ht="12" customHeight="1">
      <c r="A576" s="3"/>
      <c r="B576" s="3"/>
      <c r="C576" s="3"/>
      <c r="D576" s="3"/>
      <c r="E576" s="3"/>
      <c r="F576" s="3"/>
      <c r="G576" s="3"/>
      <c r="H576" s="3"/>
    </row>
    <row r="577" spans="1:8" ht="12" customHeight="1">
      <c r="A577" s="9" t="s">
        <v>74</v>
      </c>
      <c r="B577" s="9" t="s">
        <v>62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0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</row>
    <row r="579" spans="1:8" ht="12" customHeight="1">
      <c r="A579" s="9" t="s">
        <v>74</v>
      </c>
      <c r="B579" s="9" t="s">
        <v>35</v>
      </c>
      <c r="C579" s="9">
        <v>380</v>
      </c>
      <c r="D579" s="9">
        <v>0</v>
      </c>
      <c r="E579" s="9">
        <v>0</v>
      </c>
      <c r="F579" s="9">
        <v>380</v>
      </c>
      <c r="G579" s="9">
        <v>380</v>
      </c>
      <c r="H579" s="9">
        <v>0</v>
      </c>
    </row>
    <row r="580" spans="1:8" ht="12" customHeight="1">
      <c r="A580" s="9" t="s">
        <v>74</v>
      </c>
      <c r="B580" s="9" t="s">
        <v>59</v>
      </c>
      <c r="C580" s="9">
        <v>0</v>
      </c>
      <c r="D580" s="9">
        <v>0</v>
      </c>
      <c r="E580" s="9">
        <v>0</v>
      </c>
      <c r="F580" s="9">
        <v>0</v>
      </c>
      <c r="G580" s="9">
        <v>0</v>
      </c>
      <c r="H580" s="9">
        <v>0</v>
      </c>
    </row>
    <row r="581" spans="1:8" ht="12" customHeight="1">
      <c r="A581" s="9" t="s">
        <v>74</v>
      </c>
      <c r="B581" s="9" t="s">
        <v>68</v>
      </c>
      <c r="C581" s="9">
        <v>0</v>
      </c>
      <c r="D581" s="9">
        <v>0</v>
      </c>
      <c r="E581" s="9">
        <v>0</v>
      </c>
      <c r="F581" s="9">
        <v>0</v>
      </c>
      <c r="G581" s="9">
        <v>0</v>
      </c>
      <c r="H581" s="9">
        <v>0</v>
      </c>
    </row>
    <row r="582" spans="1:8" ht="12" customHeight="1">
      <c r="A582" s="9" t="s">
        <v>74</v>
      </c>
      <c r="B582" s="9" t="s">
        <v>19</v>
      </c>
      <c r="C582" s="9">
        <v>0</v>
      </c>
      <c r="D582" s="9">
        <v>0</v>
      </c>
      <c r="E582" s="9">
        <v>0</v>
      </c>
      <c r="F582" s="9">
        <v>0</v>
      </c>
      <c r="G582" s="9">
        <v>0</v>
      </c>
      <c r="H582" s="9">
        <v>0</v>
      </c>
    </row>
    <row r="583" spans="1:8" ht="12" customHeight="1">
      <c r="A583" s="9" t="s">
        <v>74</v>
      </c>
      <c r="B583" s="9" t="s">
        <v>54</v>
      </c>
      <c r="C583" s="9">
        <v>0</v>
      </c>
      <c r="D583" s="9">
        <v>0</v>
      </c>
      <c r="E583" s="9">
        <v>0</v>
      </c>
      <c r="F583" s="9">
        <v>0</v>
      </c>
      <c r="G583" s="9">
        <v>0</v>
      </c>
      <c r="H583" s="9">
        <v>0</v>
      </c>
    </row>
    <row r="584" spans="1:8" ht="12" customHeight="1">
      <c r="A584" s="9" t="s">
        <v>74</v>
      </c>
      <c r="B584" s="9" t="s">
        <v>109</v>
      </c>
      <c r="C584" s="9">
        <v>0</v>
      </c>
      <c r="D584" s="9">
        <v>0</v>
      </c>
      <c r="E584" s="9">
        <v>0</v>
      </c>
      <c r="F584" s="9">
        <v>0</v>
      </c>
      <c r="G584" s="9">
        <v>0</v>
      </c>
      <c r="H584" s="9">
        <v>0</v>
      </c>
    </row>
    <row r="585" spans="1:8" ht="12" customHeight="1">
      <c r="A585" s="9" t="s">
        <v>74</v>
      </c>
      <c r="B585" s="9" t="s">
        <v>46</v>
      </c>
      <c r="C585" s="9">
        <v>0</v>
      </c>
      <c r="D585" s="9">
        <v>0</v>
      </c>
      <c r="E585" s="9">
        <v>0</v>
      </c>
      <c r="F585" s="9">
        <v>0</v>
      </c>
      <c r="G585" s="9">
        <v>0</v>
      </c>
      <c r="H585" s="9">
        <v>0</v>
      </c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5" customHeight="1">
      <c r="A587" s="4" t="s">
        <v>65</v>
      </c>
      <c r="B587" s="4"/>
      <c r="C587" s="7">
        <f aca="true" t="shared" si="21" ref="C587:H587">SUM(C577:C585)</f>
        <v>380</v>
      </c>
      <c r="D587" s="7">
        <f t="shared" si="21"/>
        <v>0</v>
      </c>
      <c r="E587" s="7">
        <f t="shared" si="21"/>
        <v>0</v>
      </c>
      <c r="F587" s="7">
        <f t="shared" si="21"/>
        <v>380</v>
      </c>
      <c r="G587" s="7">
        <f t="shared" si="21"/>
        <v>380</v>
      </c>
      <c r="H587" s="7">
        <f t="shared" si="21"/>
        <v>0</v>
      </c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4" t="s">
        <v>3</v>
      </c>
      <c r="B589" s="4"/>
      <c r="C589" s="4">
        <v>0</v>
      </c>
      <c r="D589" s="4"/>
      <c r="E589" s="4"/>
      <c r="F589" s="4">
        <f>F587-C587</f>
        <v>0</v>
      </c>
      <c r="G589" s="4"/>
      <c r="H589" s="4"/>
    </row>
    <row r="590" spans="1:8" ht="12" customHeight="1">
      <c r="A590" s="3"/>
      <c r="B590" s="3"/>
      <c r="C590" s="3"/>
      <c r="D590" s="3"/>
      <c r="E590" s="3"/>
      <c r="F590" s="3"/>
      <c r="G590" s="3"/>
      <c r="H590" s="3"/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9.5" customHeight="1">
      <c r="A592" s="3"/>
      <c r="B592" s="2" t="s">
        <v>38</v>
      </c>
      <c r="C592" s="2"/>
      <c r="D592" s="2"/>
      <c r="E592" s="2"/>
      <c r="F592" s="2"/>
      <c r="G592" s="2"/>
      <c r="H592" s="3"/>
    </row>
    <row r="593" spans="1:8" ht="12" customHeight="1">
      <c r="A593" s="3"/>
      <c r="B593" s="3"/>
      <c r="C593" s="3"/>
      <c r="D593" s="3"/>
      <c r="E593" s="3"/>
      <c r="F593" s="3"/>
      <c r="G593" s="3"/>
      <c r="H593" s="3"/>
    </row>
    <row r="594" spans="1:8" ht="12" customHeight="1">
      <c r="A594" s="3"/>
      <c r="B594" s="3"/>
      <c r="C594" s="3"/>
      <c r="D594" s="3"/>
      <c r="E594" s="3"/>
      <c r="F594" s="3"/>
      <c r="G594" s="3"/>
      <c r="H594" s="3"/>
    </row>
    <row r="595" spans="1:8" ht="25.5" customHeight="1">
      <c r="A595" s="5" t="s">
        <v>78</v>
      </c>
      <c r="B595" s="5" t="s">
        <v>10</v>
      </c>
      <c r="C595" s="6" t="s">
        <v>89</v>
      </c>
      <c r="D595" s="6" t="s">
        <v>37</v>
      </c>
      <c r="E595" s="6" t="s">
        <v>7</v>
      </c>
      <c r="F595" s="6" t="s">
        <v>49</v>
      </c>
      <c r="G595" s="6" t="s">
        <v>39</v>
      </c>
      <c r="H595" s="6" t="s">
        <v>99</v>
      </c>
    </row>
    <row r="596" spans="1:8" ht="12" customHeight="1">
      <c r="A596" s="3"/>
      <c r="B596" s="3"/>
      <c r="C596" s="3"/>
      <c r="D596" s="3"/>
      <c r="E596" s="3"/>
      <c r="F596" s="3"/>
      <c r="G596" s="3"/>
      <c r="H596" s="3"/>
    </row>
    <row r="597" spans="1:8" ht="12" customHeight="1">
      <c r="A597" s="9" t="s">
        <v>80</v>
      </c>
      <c r="B597" s="9" t="s">
        <v>28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83</v>
      </c>
      <c r="B598" s="9" t="s">
        <v>58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83</v>
      </c>
      <c r="B599" s="9" t="s">
        <v>25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2</v>
      </c>
      <c r="B600" s="9" t="s">
        <v>31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9" t="s">
        <v>2</v>
      </c>
      <c r="B601" s="9" t="s">
        <v>81</v>
      </c>
      <c r="C601" s="9">
        <v>0</v>
      </c>
      <c r="D601" s="9">
        <v>0</v>
      </c>
      <c r="E601" s="9">
        <v>0</v>
      </c>
      <c r="F601" s="9">
        <v>0</v>
      </c>
      <c r="G601" s="9">
        <v>0</v>
      </c>
      <c r="H601" s="9">
        <v>0</v>
      </c>
    </row>
    <row r="602" spans="1:8" ht="12" customHeight="1">
      <c r="A602" s="9" t="s">
        <v>2</v>
      </c>
      <c r="B602" s="9" t="s">
        <v>97</v>
      </c>
      <c r="C602" s="9">
        <v>0</v>
      </c>
      <c r="D602" s="9">
        <v>0</v>
      </c>
      <c r="E602" s="9">
        <v>0</v>
      </c>
      <c r="F602" s="9">
        <v>0</v>
      </c>
      <c r="G602" s="9">
        <v>0</v>
      </c>
      <c r="H602" s="9">
        <v>0</v>
      </c>
    </row>
    <row r="603" spans="1:8" ht="12" customHeight="1">
      <c r="A603" s="9" t="s">
        <v>50</v>
      </c>
      <c r="B603" s="9" t="s">
        <v>15</v>
      </c>
      <c r="C603" s="9">
        <v>6936</v>
      </c>
      <c r="D603" s="9">
        <v>0</v>
      </c>
      <c r="E603" s="9">
        <v>798</v>
      </c>
      <c r="F603" s="9">
        <v>6138</v>
      </c>
      <c r="G603" s="9">
        <v>2598</v>
      </c>
      <c r="H603" s="9">
        <v>3540</v>
      </c>
    </row>
    <row r="604" spans="1:8" ht="12" customHeight="1">
      <c r="A604" s="9" t="s">
        <v>50</v>
      </c>
      <c r="B604" s="9" t="s">
        <v>101</v>
      </c>
      <c r="C604" s="9">
        <v>3450</v>
      </c>
      <c r="D604" s="9">
        <v>0</v>
      </c>
      <c r="E604" s="9">
        <v>0</v>
      </c>
      <c r="F604" s="9">
        <v>3450</v>
      </c>
      <c r="G604" s="9">
        <v>1830</v>
      </c>
      <c r="H604" s="9">
        <v>1620</v>
      </c>
    </row>
    <row r="605" spans="1:8" ht="12" customHeight="1">
      <c r="A605" s="9" t="s">
        <v>50</v>
      </c>
      <c r="B605" s="9" t="s">
        <v>61</v>
      </c>
      <c r="C605" s="9">
        <v>0</v>
      </c>
      <c r="D605" s="9">
        <v>0</v>
      </c>
      <c r="E605" s="9">
        <v>0</v>
      </c>
      <c r="F605" s="9">
        <v>0</v>
      </c>
      <c r="G605" s="9">
        <v>0</v>
      </c>
      <c r="H605" s="9">
        <v>0</v>
      </c>
    </row>
    <row r="606" spans="1:8" ht="12" customHeight="1">
      <c r="A606" s="9" t="s">
        <v>98</v>
      </c>
      <c r="B606" s="9" t="s">
        <v>48</v>
      </c>
      <c r="C606" s="9">
        <v>163806</v>
      </c>
      <c r="D606" s="9">
        <v>0</v>
      </c>
      <c r="E606" s="9">
        <v>0</v>
      </c>
      <c r="F606" s="9">
        <v>163806</v>
      </c>
      <c r="G606" s="9">
        <v>121908</v>
      </c>
      <c r="H606" s="9">
        <v>41898</v>
      </c>
    </row>
    <row r="607" spans="1:8" ht="12" customHeight="1">
      <c r="A607" s="9" t="s">
        <v>98</v>
      </c>
      <c r="B607" s="9" t="s">
        <v>4</v>
      </c>
      <c r="C607" s="9">
        <v>270</v>
      </c>
      <c r="D607" s="9">
        <v>0</v>
      </c>
      <c r="E607" s="9">
        <v>0</v>
      </c>
      <c r="F607" s="9">
        <v>270</v>
      </c>
      <c r="G607" s="9">
        <v>66</v>
      </c>
      <c r="H607" s="9">
        <v>204</v>
      </c>
    </row>
    <row r="608" spans="1:8" ht="12" customHeight="1">
      <c r="A608" s="9" t="s">
        <v>93</v>
      </c>
      <c r="B608" s="9" t="s">
        <v>110</v>
      </c>
      <c r="C608" s="9">
        <v>2856</v>
      </c>
      <c r="D608" s="9">
        <v>0</v>
      </c>
      <c r="E608" s="9">
        <v>0</v>
      </c>
      <c r="F608" s="9">
        <v>2856</v>
      </c>
      <c r="G608" s="9">
        <v>2856</v>
      </c>
      <c r="H608" s="9">
        <v>0</v>
      </c>
    </row>
    <row r="609" spans="1:8" ht="12" customHeight="1">
      <c r="A609" s="9" t="s">
        <v>93</v>
      </c>
      <c r="B609" s="9" t="s">
        <v>72</v>
      </c>
      <c r="C609" s="9">
        <v>8196</v>
      </c>
      <c r="D609" s="9">
        <v>0</v>
      </c>
      <c r="E609" s="9">
        <v>0</v>
      </c>
      <c r="F609" s="9">
        <v>8196</v>
      </c>
      <c r="G609" s="9">
        <v>7956</v>
      </c>
      <c r="H609" s="9">
        <v>240</v>
      </c>
    </row>
    <row r="610" spans="1:8" ht="12" customHeight="1">
      <c r="A610" s="9" t="s">
        <v>93</v>
      </c>
      <c r="B610" s="9" t="s">
        <v>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77</v>
      </c>
      <c r="B611" s="9" t="s">
        <v>77</v>
      </c>
      <c r="C611" s="9">
        <v>42984</v>
      </c>
      <c r="D611" s="9">
        <v>48</v>
      </c>
      <c r="E611" s="9">
        <v>0</v>
      </c>
      <c r="F611" s="9">
        <v>43032</v>
      </c>
      <c r="G611" s="9">
        <v>35598</v>
      </c>
      <c r="H611" s="9">
        <v>7434</v>
      </c>
    </row>
    <row r="612" spans="1:8" ht="12" customHeight="1">
      <c r="A612" s="9" t="s">
        <v>42</v>
      </c>
      <c r="B612" s="9" t="s">
        <v>104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42</v>
      </c>
      <c r="B613" s="9" t="s">
        <v>53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91</v>
      </c>
      <c r="B614" s="9" t="s">
        <v>70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41</v>
      </c>
      <c r="B615" s="9" t="s">
        <v>113</v>
      </c>
      <c r="C615" s="9">
        <v>50526</v>
      </c>
      <c r="D615" s="9">
        <v>0</v>
      </c>
      <c r="E615" s="9">
        <v>120</v>
      </c>
      <c r="F615" s="9">
        <v>50406</v>
      </c>
      <c r="G615" s="9">
        <v>34764</v>
      </c>
      <c r="H615" s="9">
        <v>15642</v>
      </c>
    </row>
    <row r="616" spans="1:8" ht="12" customHeight="1">
      <c r="A616" s="9" t="s">
        <v>66</v>
      </c>
      <c r="B616" s="9" t="s">
        <v>45</v>
      </c>
      <c r="C616" s="9">
        <v>4578</v>
      </c>
      <c r="D616" s="9">
        <v>0</v>
      </c>
      <c r="E616" s="9">
        <v>0</v>
      </c>
      <c r="F616" s="9">
        <v>4578</v>
      </c>
      <c r="G616" s="9">
        <v>4008</v>
      </c>
      <c r="H616" s="9">
        <v>570</v>
      </c>
    </row>
    <row r="617" spans="1:8" ht="12" customHeight="1">
      <c r="A617" s="9" t="s">
        <v>18</v>
      </c>
      <c r="B617" s="9" t="s">
        <v>9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18</v>
      </c>
      <c r="B618" s="9" t="s">
        <v>11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74</v>
      </c>
      <c r="B619" s="9" t="s">
        <v>62</v>
      </c>
      <c r="C619" s="9">
        <v>1242</v>
      </c>
      <c r="D619" s="9">
        <v>0</v>
      </c>
      <c r="E619" s="9">
        <v>0</v>
      </c>
      <c r="F619" s="9">
        <v>1242</v>
      </c>
      <c r="G619" s="9">
        <v>1206</v>
      </c>
      <c r="H619" s="9">
        <v>36</v>
      </c>
    </row>
    <row r="620" spans="1:8" ht="12" customHeight="1">
      <c r="A620" s="9" t="s">
        <v>74</v>
      </c>
      <c r="B620" s="9" t="s">
        <v>0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74</v>
      </c>
      <c r="B621" s="9" t="s">
        <v>35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74</v>
      </c>
      <c r="B622" s="9" t="s">
        <v>59</v>
      </c>
      <c r="C622" s="9">
        <v>0</v>
      </c>
      <c r="D622" s="9">
        <v>0</v>
      </c>
      <c r="E622" s="9">
        <v>0</v>
      </c>
      <c r="F622" s="9">
        <v>0</v>
      </c>
      <c r="G622" s="9">
        <v>0</v>
      </c>
      <c r="H622" s="9">
        <v>0</v>
      </c>
    </row>
    <row r="623" spans="1:8" ht="12" customHeight="1">
      <c r="A623" s="9" t="s">
        <v>74</v>
      </c>
      <c r="B623" s="9" t="s">
        <v>68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74</v>
      </c>
      <c r="B624" s="9" t="s">
        <v>19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74</v>
      </c>
      <c r="B625" s="9" t="s">
        <v>109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3"/>
      <c r="B626" s="3"/>
      <c r="C626" s="3"/>
      <c r="D626" s="3"/>
      <c r="E626" s="3"/>
      <c r="F626" s="3"/>
      <c r="G626" s="3"/>
      <c r="H626" s="3"/>
    </row>
    <row r="627" spans="1:8" ht="15" customHeight="1">
      <c r="A627" s="4" t="s">
        <v>65</v>
      </c>
      <c r="B627" s="4"/>
      <c r="C627" s="7">
        <f aca="true" t="shared" si="22" ref="C627:H627">SUM(C597:C625)</f>
        <v>284844</v>
      </c>
      <c r="D627" s="7">
        <f t="shared" si="22"/>
        <v>48</v>
      </c>
      <c r="E627" s="7">
        <f t="shared" si="22"/>
        <v>918</v>
      </c>
      <c r="F627" s="7">
        <f t="shared" si="22"/>
        <v>283974</v>
      </c>
      <c r="G627" s="7">
        <f t="shared" si="22"/>
        <v>212790</v>
      </c>
      <c r="H627" s="7">
        <f t="shared" si="22"/>
        <v>71184</v>
      </c>
    </row>
    <row r="628" spans="1:8" ht="12" customHeight="1">
      <c r="A628" s="3"/>
      <c r="B628" s="3"/>
      <c r="C628" s="3"/>
      <c r="D628" s="3"/>
      <c r="E628" s="3"/>
      <c r="F628" s="3"/>
      <c r="G628" s="3"/>
      <c r="H628" s="3"/>
    </row>
    <row r="629" spans="1:8" ht="12" customHeight="1">
      <c r="A629" s="4" t="s">
        <v>3</v>
      </c>
      <c r="B629" s="4"/>
      <c r="C629" s="4">
        <v>0</v>
      </c>
      <c r="D629" s="4"/>
      <c r="E629" s="4"/>
      <c r="F629" s="4">
        <f>F627-C627</f>
        <v>-870</v>
      </c>
      <c r="G629" s="4"/>
      <c r="H629" s="4"/>
    </row>
    <row r="630" spans="1:8" ht="12" customHeight="1">
      <c r="A630" s="3"/>
      <c r="B630" s="3"/>
      <c r="C630" s="3"/>
      <c r="D630" s="3"/>
      <c r="E630" s="3"/>
      <c r="F630" s="3"/>
      <c r="G630" s="3"/>
      <c r="H630" s="3"/>
    </row>
    <row r="631" spans="1:8" ht="12" customHeight="1">
      <c r="A631" s="3"/>
      <c r="B631" s="3"/>
      <c r="C631" s="3"/>
      <c r="D631" s="3"/>
      <c r="E631" s="3"/>
      <c r="F631" s="3"/>
      <c r="G631" s="3"/>
      <c r="H631" s="3"/>
    </row>
    <row r="632" spans="1:8" ht="19.5" customHeight="1">
      <c r="A632" s="3"/>
      <c r="B632" s="2" t="s">
        <v>29</v>
      </c>
      <c r="C632" s="2"/>
      <c r="D632" s="2"/>
      <c r="E632" s="2"/>
      <c r="F632" s="2"/>
      <c r="G632" s="2"/>
      <c r="H632" s="3"/>
    </row>
    <row r="633" spans="1:8" ht="12" customHeight="1">
      <c r="A633" s="3"/>
      <c r="B633" s="3"/>
      <c r="C633" s="3"/>
      <c r="D633" s="3"/>
      <c r="E633" s="3"/>
      <c r="F633" s="3"/>
      <c r="G633" s="3"/>
      <c r="H633" s="3"/>
    </row>
    <row r="634" spans="1:8" ht="12" customHeight="1">
      <c r="A634" s="3"/>
      <c r="B634" s="3"/>
      <c r="C634" s="3"/>
      <c r="D634" s="3"/>
      <c r="E634" s="3"/>
      <c r="F634" s="3"/>
      <c r="G634" s="3"/>
      <c r="H634" s="3"/>
    </row>
    <row r="635" spans="1:8" ht="25.5" customHeight="1">
      <c r="A635" s="5" t="s">
        <v>78</v>
      </c>
      <c r="B635" s="5" t="s">
        <v>10</v>
      </c>
      <c r="C635" s="6" t="s">
        <v>89</v>
      </c>
      <c r="D635" s="6" t="s">
        <v>37</v>
      </c>
      <c r="E635" s="6" t="s">
        <v>7</v>
      </c>
      <c r="F635" s="6" t="s">
        <v>49</v>
      </c>
      <c r="G635" s="6" t="s">
        <v>39</v>
      </c>
      <c r="H635" s="6" t="s">
        <v>99</v>
      </c>
    </row>
    <row r="636" spans="1:8" ht="12" customHeight="1">
      <c r="A636" s="3"/>
      <c r="B636" s="3"/>
      <c r="C636" s="3"/>
      <c r="D636" s="3"/>
      <c r="E636" s="3"/>
      <c r="F636" s="3"/>
      <c r="G636" s="3"/>
      <c r="H636" s="3"/>
    </row>
    <row r="637" spans="1:8" ht="12" customHeight="1">
      <c r="A637" s="9" t="s">
        <v>80</v>
      </c>
      <c r="B637" s="9" t="s">
        <v>28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83</v>
      </c>
      <c r="B638" s="9" t="s">
        <v>58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83</v>
      </c>
      <c r="B639" s="9" t="s">
        <v>25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2</v>
      </c>
      <c r="B640" s="9" t="s">
        <v>31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9" t="s">
        <v>2</v>
      </c>
      <c r="B641" s="9" t="s">
        <v>81</v>
      </c>
      <c r="C641" s="9">
        <v>0</v>
      </c>
      <c r="D641" s="9">
        <v>0</v>
      </c>
      <c r="E641" s="9">
        <v>0</v>
      </c>
      <c r="F641" s="9">
        <v>0</v>
      </c>
      <c r="G641" s="9">
        <v>0</v>
      </c>
      <c r="H641" s="9">
        <v>0</v>
      </c>
    </row>
    <row r="642" spans="1:8" ht="12" customHeight="1">
      <c r="A642" s="9" t="s">
        <v>2</v>
      </c>
      <c r="B642" s="9" t="s">
        <v>97</v>
      </c>
      <c r="C642" s="9">
        <v>0</v>
      </c>
      <c r="D642" s="9">
        <v>0</v>
      </c>
      <c r="E642" s="9">
        <v>0</v>
      </c>
      <c r="F642" s="9">
        <v>0</v>
      </c>
      <c r="G642" s="9">
        <v>0</v>
      </c>
      <c r="H642" s="9">
        <v>0</v>
      </c>
    </row>
    <row r="643" spans="1:8" ht="12" customHeight="1">
      <c r="A643" s="9" t="s">
        <v>50</v>
      </c>
      <c r="B643" s="9" t="s">
        <v>15</v>
      </c>
      <c r="C643" s="9">
        <v>0</v>
      </c>
      <c r="D643" s="9">
        <v>0</v>
      </c>
      <c r="E643" s="9">
        <v>0</v>
      </c>
      <c r="F643" s="9">
        <v>0</v>
      </c>
      <c r="G643" s="9">
        <v>0</v>
      </c>
      <c r="H643" s="9">
        <v>0</v>
      </c>
    </row>
    <row r="644" spans="1:8" ht="12" customHeight="1">
      <c r="A644" s="9" t="s">
        <v>50</v>
      </c>
      <c r="B644" s="9" t="s">
        <v>101</v>
      </c>
      <c r="C644" s="9">
        <v>0</v>
      </c>
      <c r="D644" s="9">
        <v>0</v>
      </c>
      <c r="E644" s="9">
        <v>0</v>
      </c>
      <c r="F644" s="9">
        <v>0</v>
      </c>
      <c r="G644" s="9">
        <v>0</v>
      </c>
      <c r="H644" s="9">
        <v>0</v>
      </c>
    </row>
    <row r="645" spans="1:8" ht="12" customHeight="1">
      <c r="A645" s="9" t="s">
        <v>50</v>
      </c>
      <c r="B645" s="9" t="s">
        <v>61</v>
      </c>
      <c r="C645" s="9">
        <v>0</v>
      </c>
      <c r="D645" s="9">
        <v>0</v>
      </c>
      <c r="E645" s="9">
        <v>0</v>
      </c>
      <c r="F645" s="9">
        <v>0</v>
      </c>
      <c r="G645" s="9">
        <v>0</v>
      </c>
      <c r="H645" s="9">
        <v>0</v>
      </c>
    </row>
    <row r="646" spans="1:8" ht="12" customHeight="1">
      <c r="A646" s="9" t="s">
        <v>98</v>
      </c>
      <c r="B646" s="9" t="s">
        <v>48</v>
      </c>
      <c r="C646" s="9">
        <v>1464</v>
      </c>
      <c r="D646" s="9">
        <v>0</v>
      </c>
      <c r="E646" s="9">
        <v>0</v>
      </c>
      <c r="F646" s="9">
        <v>1464</v>
      </c>
      <c r="G646" s="9">
        <v>1464</v>
      </c>
      <c r="H646" s="9">
        <v>0</v>
      </c>
    </row>
    <row r="647" spans="1:8" ht="12" customHeight="1">
      <c r="A647" s="9" t="s">
        <v>98</v>
      </c>
      <c r="B647" s="9" t="s">
        <v>4</v>
      </c>
      <c r="C647" s="9">
        <v>0</v>
      </c>
      <c r="D647" s="9">
        <v>0</v>
      </c>
      <c r="E647" s="9">
        <v>0</v>
      </c>
      <c r="F647" s="9">
        <v>0</v>
      </c>
      <c r="G647" s="9">
        <v>0</v>
      </c>
      <c r="H647" s="9">
        <v>0</v>
      </c>
    </row>
    <row r="648" spans="1:8" ht="12" customHeight="1">
      <c r="A648" s="9" t="s">
        <v>93</v>
      </c>
      <c r="B648" s="9" t="s">
        <v>110</v>
      </c>
      <c r="C648" s="9">
        <v>0</v>
      </c>
      <c r="D648" s="9">
        <v>0</v>
      </c>
      <c r="E648" s="9">
        <v>0</v>
      </c>
      <c r="F648" s="9">
        <v>0</v>
      </c>
      <c r="G648" s="9">
        <v>0</v>
      </c>
      <c r="H648" s="9">
        <v>0</v>
      </c>
    </row>
    <row r="649" spans="1:8" ht="12" customHeight="1">
      <c r="A649" s="9" t="s">
        <v>93</v>
      </c>
      <c r="B649" s="9" t="s">
        <v>72</v>
      </c>
      <c r="C649" s="9">
        <v>0</v>
      </c>
      <c r="D649" s="9">
        <v>0</v>
      </c>
      <c r="E649" s="9">
        <v>0</v>
      </c>
      <c r="F649" s="9">
        <v>0</v>
      </c>
      <c r="G649" s="9">
        <v>0</v>
      </c>
      <c r="H649" s="9">
        <v>0</v>
      </c>
    </row>
    <row r="650" spans="1:8" ht="12" customHeight="1">
      <c r="A650" s="9" t="s">
        <v>93</v>
      </c>
      <c r="B650" s="9" t="s">
        <v>8</v>
      </c>
      <c r="C650" s="9">
        <v>0</v>
      </c>
      <c r="D650" s="9">
        <v>0</v>
      </c>
      <c r="E650" s="9">
        <v>0</v>
      </c>
      <c r="F650" s="9">
        <v>0</v>
      </c>
      <c r="G650" s="9">
        <v>0</v>
      </c>
      <c r="H650" s="9">
        <v>0</v>
      </c>
    </row>
    <row r="651" spans="1:8" ht="12" customHeight="1">
      <c r="A651" s="9" t="s">
        <v>77</v>
      </c>
      <c r="B651" s="9" t="s">
        <v>77</v>
      </c>
      <c r="C651" s="9">
        <v>12</v>
      </c>
      <c r="D651" s="9">
        <v>0</v>
      </c>
      <c r="E651" s="9">
        <v>12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42</v>
      </c>
      <c r="B652" s="9" t="s">
        <v>104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42</v>
      </c>
      <c r="B653" s="9" t="s">
        <v>53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91</v>
      </c>
      <c r="B654" s="9" t="s">
        <v>70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41</v>
      </c>
      <c r="B655" s="9" t="s">
        <v>113</v>
      </c>
      <c r="C655" s="9">
        <v>6</v>
      </c>
      <c r="D655" s="9">
        <v>0</v>
      </c>
      <c r="E655" s="9">
        <v>0</v>
      </c>
      <c r="F655" s="9">
        <v>6</v>
      </c>
      <c r="G655" s="9">
        <v>6</v>
      </c>
      <c r="H655" s="9">
        <v>0</v>
      </c>
    </row>
    <row r="656" spans="1:8" ht="12" customHeight="1">
      <c r="A656" s="9" t="s">
        <v>66</v>
      </c>
      <c r="B656" s="9" t="s">
        <v>45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18</v>
      </c>
      <c r="B657" s="9" t="s">
        <v>9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18</v>
      </c>
      <c r="B658" s="9" t="s">
        <v>11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74</v>
      </c>
      <c r="B659" s="9" t="s">
        <v>62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74</v>
      </c>
      <c r="B660" s="9" t="s">
        <v>0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74</v>
      </c>
      <c r="B661" s="9" t="s">
        <v>35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74</v>
      </c>
      <c r="B662" s="9" t="s">
        <v>59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74</v>
      </c>
      <c r="B663" s="9" t="s">
        <v>68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74</v>
      </c>
      <c r="B664" s="9" t="s">
        <v>19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74</v>
      </c>
      <c r="B665" s="9" t="s">
        <v>109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3"/>
      <c r="B666" s="3"/>
      <c r="C666" s="3"/>
      <c r="D666" s="3"/>
      <c r="E666" s="3"/>
      <c r="F666" s="3"/>
      <c r="G666" s="3"/>
      <c r="H666" s="3"/>
    </row>
    <row r="667" spans="1:8" ht="15" customHeight="1">
      <c r="A667" s="4" t="s">
        <v>65</v>
      </c>
      <c r="B667" s="4"/>
      <c r="C667" s="7">
        <f aca="true" t="shared" si="23" ref="C667:H667">SUM(C637:C665)</f>
        <v>1482</v>
      </c>
      <c r="D667" s="7">
        <f t="shared" si="23"/>
        <v>0</v>
      </c>
      <c r="E667" s="7">
        <f t="shared" si="23"/>
        <v>12</v>
      </c>
      <c r="F667" s="7">
        <f t="shared" si="23"/>
        <v>1470</v>
      </c>
      <c r="G667" s="7">
        <f t="shared" si="23"/>
        <v>1470</v>
      </c>
      <c r="H667" s="7">
        <f t="shared" si="23"/>
        <v>0</v>
      </c>
    </row>
    <row r="668" spans="1:8" ht="12" customHeight="1">
      <c r="A668" s="3"/>
      <c r="B668" s="3"/>
      <c r="C668" s="3"/>
      <c r="D668" s="3"/>
      <c r="E668" s="3"/>
      <c r="F668" s="3"/>
      <c r="G668" s="3"/>
      <c r="H668" s="3"/>
    </row>
    <row r="669" spans="1:8" ht="12" customHeight="1">
      <c r="A669" s="4" t="s">
        <v>3</v>
      </c>
      <c r="B669" s="4"/>
      <c r="C669" s="4">
        <v>0</v>
      </c>
      <c r="D669" s="4"/>
      <c r="E669" s="4"/>
      <c r="F669" s="4">
        <f>F667-C667</f>
        <v>-12</v>
      </c>
      <c r="G669" s="4"/>
      <c r="H669" s="4"/>
    </row>
    <row r="670" spans="1:8" ht="12" customHeight="1">
      <c r="A670" s="3"/>
      <c r="B670" s="3"/>
      <c r="C670" s="3"/>
      <c r="D670" s="3"/>
      <c r="E670" s="3"/>
      <c r="F670" s="3"/>
      <c r="G670" s="3"/>
      <c r="H670" s="3"/>
    </row>
    <row r="671" spans="1:8" ht="12" customHeight="1">
      <c r="A671" s="3"/>
      <c r="B671" s="3"/>
      <c r="C671" s="3"/>
      <c r="D671" s="3"/>
      <c r="E671" s="3"/>
      <c r="F671" s="3"/>
      <c r="G671" s="3"/>
      <c r="H671" s="3"/>
    </row>
    <row r="672" spans="1:8" ht="19.5" customHeight="1">
      <c r="A672" s="3"/>
      <c r="B672" s="2" t="s">
        <v>60</v>
      </c>
      <c r="C672" s="2"/>
      <c r="D672" s="2"/>
      <c r="E672" s="2"/>
      <c r="F672" s="2"/>
      <c r="G672" s="2"/>
      <c r="H672" s="3"/>
    </row>
    <row r="673" spans="1:8" ht="12" customHeight="1">
      <c r="A673" s="3"/>
      <c r="B673" s="3"/>
      <c r="C673" s="3"/>
      <c r="D673" s="3"/>
      <c r="E673" s="3"/>
      <c r="F673" s="3"/>
      <c r="G673" s="3"/>
      <c r="H673" s="3"/>
    </row>
    <row r="674" spans="1:8" ht="12" customHeight="1">
      <c r="A674" s="3"/>
      <c r="B674" s="3"/>
      <c r="C674" s="3"/>
      <c r="D674" s="3"/>
      <c r="E674" s="3"/>
      <c r="F674" s="3"/>
      <c r="G674" s="3"/>
      <c r="H674" s="3"/>
    </row>
    <row r="675" spans="1:8" ht="25.5" customHeight="1">
      <c r="A675" s="5" t="s">
        <v>78</v>
      </c>
      <c r="B675" s="5" t="s">
        <v>10</v>
      </c>
      <c r="C675" s="6" t="s">
        <v>89</v>
      </c>
      <c r="D675" s="6" t="s">
        <v>37</v>
      </c>
      <c r="E675" s="6" t="s">
        <v>7</v>
      </c>
      <c r="F675" s="6" t="s">
        <v>49</v>
      </c>
      <c r="G675" s="6" t="s">
        <v>39</v>
      </c>
      <c r="H675" s="6" t="s">
        <v>99</v>
      </c>
    </row>
    <row r="676" spans="1:8" ht="12" customHeight="1">
      <c r="A676" s="3"/>
      <c r="B676" s="3"/>
      <c r="C676" s="3"/>
      <c r="D676" s="3"/>
      <c r="E676" s="3"/>
      <c r="F676" s="3"/>
      <c r="G676" s="3"/>
      <c r="H676" s="3"/>
    </row>
    <row r="677" spans="1:8" ht="12" customHeight="1">
      <c r="A677" s="9" t="s">
        <v>80</v>
      </c>
      <c r="B677" s="9" t="s">
        <v>28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83</v>
      </c>
      <c r="B678" s="9" t="s">
        <v>58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83</v>
      </c>
      <c r="B679" s="9" t="s">
        <v>25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2</v>
      </c>
      <c r="B680" s="9" t="s">
        <v>31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9" t="s">
        <v>2</v>
      </c>
      <c r="B681" s="9" t="s">
        <v>81</v>
      </c>
      <c r="C681" s="9">
        <v>0</v>
      </c>
      <c r="D681" s="9">
        <v>0</v>
      </c>
      <c r="E681" s="9">
        <v>0</v>
      </c>
      <c r="F681" s="9">
        <v>0</v>
      </c>
      <c r="G681" s="9">
        <v>0</v>
      </c>
      <c r="H681" s="9">
        <v>0</v>
      </c>
    </row>
    <row r="682" spans="1:8" ht="12" customHeight="1">
      <c r="A682" s="9" t="s">
        <v>2</v>
      </c>
      <c r="B682" s="9" t="s">
        <v>97</v>
      </c>
      <c r="C682" s="9">
        <v>0</v>
      </c>
      <c r="D682" s="9">
        <v>0</v>
      </c>
      <c r="E682" s="9">
        <v>0</v>
      </c>
      <c r="F682" s="9">
        <v>0</v>
      </c>
      <c r="G682" s="9">
        <v>0</v>
      </c>
      <c r="H682" s="9">
        <v>0</v>
      </c>
    </row>
    <row r="683" spans="1:8" ht="12" customHeight="1">
      <c r="A683" s="9" t="s">
        <v>50</v>
      </c>
      <c r="B683" s="9" t="s">
        <v>15</v>
      </c>
      <c r="C683" s="9">
        <v>156</v>
      </c>
      <c r="D683" s="9">
        <v>0</v>
      </c>
      <c r="E683" s="9">
        <v>0</v>
      </c>
      <c r="F683" s="9">
        <v>156</v>
      </c>
      <c r="G683" s="9">
        <v>156</v>
      </c>
      <c r="H683" s="9">
        <v>0</v>
      </c>
    </row>
    <row r="684" spans="1:8" ht="12" customHeight="1">
      <c r="A684" s="9" t="s">
        <v>50</v>
      </c>
      <c r="B684" s="9" t="s">
        <v>101</v>
      </c>
      <c r="C684" s="9">
        <v>18</v>
      </c>
      <c r="D684" s="9">
        <v>0</v>
      </c>
      <c r="E684" s="9">
        <v>0</v>
      </c>
      <c r="F684" s="9">
        <v>18</v>
      </c>
      <c r="G684" s="9">
        <v>18</v>
      </c>
      <c r="H684" s="9">
        <v>0</v>
      </c>
    </row>
    <row r="685" spans="1:8" ht="12" customHeight="1">
      <c r="A685" s="9" t="s">
        <v>50</v>
      </c>
      <c r="B685" s="9" t="s">
        <v>61</v>
      </c>
      <c r="C685" s="9">
        <v>0</v>
      </c>
      <c r="D685" s="9">
        <v>0</v>
      </c>
      <c r="E685" s="9">
        <v>0</v>
      </c>
      <c r="F685" s="9">
        <v>0</v>
      </c>
      <c r="G685" s="9">
        <v>0</v>
      </c>
      <c r="H685" s="9">
        <v>0</v>
      </c>
    </row>
    <row r="686" spans="1:8" ht="12" customHeight="1">
      <c r="A686" s="9" t="s">
        <v>98</v>
      </c>
      <c r="B686" s="9" t="s">
        <v>48</v>
      </c>
      <c r="C686" s="9">
        <v>816</v>
      </c>
      <c r="D686" s="9">
        <v>0</v>
      </c>
      <c r="E686" s="9">
        <v>0</v>
      </c>
      <c r="F686" s="9">
        <v>816</v>
      </c>
      <c r="G686" s="9">
        <v>540</v>
      </c>
      <c r="H686" s="9">
        <v>276</v>
      </c>
    </row>
    <row r="687" spans="1:8" ht="12" customHeight="1">
      <c r="A687" s="9" t="s">
        <v>98</v>
      </c>
      <c r="B687" s="9" t="s">
        <v>4</v>
      </c>
      <c r="C687" s="9">
        <v>0</v>
      </c>
      <c r="D687" s="9">
        <v>0</v>
      </c>
      <c r="E687" s="9">
        <v>0</v>
      </c>
      <c r="F687" s="9">
        <v>0</v>
      </c>
      <c r="G687" s="9">
        <v>0</v>
      </c>
      <c r="H687" s="9">
        <v>0</v>
      </c>
    </row>
    <row r="688" spans="1:8" ht="12" customHeight="1">
      <c r="A688" s="9" t="s">
        <v>93</v>
      </c>
      <c r="B688" s="9" t="s">
        <v>110</v>
      </c>
      <c r="C688" s="9">
        <v>0</v>
      </c>
      <c r="D688" s="9">
        <v>0</v>
      </c>
      <c r="E688" s="9">
        <v>0</v>
      </c>
      <c r="F688" s="9">
        <v>0</v>
      </c>
      <c r="G688" s="9">
        <v>0</v>
      </c>
      <c r="H688" s="9">
        <v>0</v>
      </c>
    </row>
    <row r="689" spans="1:8" ht="12" customHeight="1">
      <c r="A689" s="9" t="s">
        <v>93</v>
      </c>
      <c r="B689" s="9" t="s">
        <v>72</v>
      </c>
      <c r="C689" s="9">
        <v>420</v>
      </c>
      <c r="D689" s="9">
        <v>0</v>
      </c>
      <c r="E689" s="9">
        <v>0</v>
      </c>
      <c r="F689" s="9">
        <v>420</v>
      </c>
      <c r="G689" s="9">
        <v>420</v>
      </c>
      <c r="H689" s="9">
        <v>0</v>
      </c>
    </row>
    <row r="690" spans="1:8" ht="12" customHeight="1">
      <c r="A690" s="9" t="s">
        <v>93</v>
      </c>
      <c r="B690" s="9" t="s">
        <v>8</v>
      </c>
      <c r="C690" s="9">
        <v>0</v>
      </c>
      <c r="D690" s="9">
        <v>0</v>
      </c>
      <c r="E690" s="9">
        <v>0</v>
      </c>
      <c r="F690" s="9">
        <v>0</v>
      </c>
      <c r="G690" s="9">
        <v>0</v>
      </c>
      <c r="H690" s="9">
        <v>0</v>
      </c>
    </row>
    <row r="691" spans="1:8" ht="12" customHeight="1">
      <c r="A691" s="9" t="s">
        <v>77</v>
      </c>
      <c r="B691" s="9" t="s">
        <v>77</v>
      </c>
      <c r="C691" s="9">
        <v>1656</v>
      </c>
      <c r="D691" s="9">
        <v>60</v>
      </c>
      <c r="E691" s="9">
        <v>0</v>
      </c>
      <c r="F691" s="9">
        <v>1716</v>
      </c>
      <c r="G691" s="9">
        <v>1338</v>
      </c>
      <c r="H691" s="9">
        <v>378</v>
      </c>
    </row>
    <row r="692" spans="1:8" ht="12" customHeight="1">
      <c r="A692" s="9" t="s">
        <v>42</v>
      </c>
      <c r="B692" s="9" t="s">
        <v>104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42</v>
      </c>
      <c r="B693" s="9" t="s">
        <v>53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91</v>
      </c>
      <c r="B694" s="9" t="s">
        <v>70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41</v>
      </c>
      <c r="B695" s="9" t="s">
        <v>113</v>
      </c>
      <c r="C695" s="9">
        <v>18</v>
      </c>
      <c r="D695" s="9">
        <v>0</v>
      </c>
      <c r="E695" s="9">
        <v>0</v>
      </c>
      <c r="F695" s="9">
        <v>18</v>
      </c>
      <c r="G695" s="9">
        <v>0</v>
      </c>
      <c r="H695" s="9">
        <v>18</v>
      </c>
    </row>
    <row r="696" spans="1:8" ht="12" customHeight="1">
      <c r="A696" s="9" t="s">
        <v>66</v>
      </c>
      <c r="B696" s="9" t="s">
        <v>45</v>
      </c>
      <c r="C696" s="9">
        <v>264</v>
      </c>
      <c r="D696" s="9">
        <v>0</v>
      </c>
      <c r="E696" s="9">
        <v>0</v>
      </c>
      <c r="F696" s="9">
        <v>264</v>
      </c>
      <c r="G696" s="9">
        <v>264</v>
      </c>
      <c r="H696" s="9">
        <v>0</v>
      </c>
    </row>
    <row r="697" spans="1:8" ht="12" customHeight="1">
      <c r="A697" s="9" t="s">
        <v>18</v>
      </c>
      <c r="B697" s="9" t="s">
        <v>9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18</v>
      </c>
      <c r="B698" s="9" t="s">
        <v>11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74</v>
      </c>
      <c r="B699" s="9" t="s">
        <v>62</v>
      </c>
      <c r="C699" s="9">
        <v>0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</row>
    <row r="700" spans="1:8" ht="12" customHeight="1">
      <c r="A700" s="9" t="s">
        <v>74</v>
      </c>
      <c r="B700" s="9" t="s">
        <v>0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74</v>
      </c>
      <c r="B701" s="9" t="s">
        <v>35</v>
      </c>
      <c r="C701" s="9">
        <v>0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</row>
    <row r="702" spans="1:8" ht="12" customHeight="1">
      <c r="A702" s="9" t="s">
        <v>74</v>
      </c>
      <c r="B702" s="9" t="s">
        <v>59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74</v>
      </c>
      <c r="B703" s="9" t="s">
        <v>68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74</v>
      </c>
      <c r="B704" s="9" t="s">
        <v>19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74</v>
      </c>
      <c r="B705" s="9" t="s">
        <v>109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3"/>
      <c r="B706" s="3"/>
      <c r="C706" s="3"/>
      <c r="D706" s="3"/>
      <c r="E706" s="3"/>
      <c r="F706" s="3"/>
      <c r="G706" s="3"/>
      <c r="H706" s="3"/>
    </row>
    <row r="707" spans="1:8" ht="15" customHeight="1">
      <c r="A707" s="4" t="s">
        <v>65</v>
      </c>
      <c r="B707" s="4"/>
      <c r="C707" s="7">
        <f aca="true" t="shared" si="24" ref="C707:H707">SUM(C677:C705)</f>
        <v>3348</v>
      </c>
      <c r="D707" s="7">
        <f t="shared" si="24"/>
        <v>60</v>
      </c>
      <c r="E707" s="7">
        <f t="shared" si="24"/>
        <v>0</v>
      </c>
      <c r="F707" s="7">
        <f t="shared" si="24"/>
        <v>3408</v>
      </c>
      <c r="G707" s="7">
        <f t="shared" si="24"/>
        <v>2736</v>
      </c>
      <c r="H707" s="7">
        <f t="shared" si="24"/>
        <v>672</v>
      </c>
    </row>
    <row r="708" spans="1:8" ht="12" customHeight="1">
      <c r="A708" s="3"/>
      <c r="B708" s="3"/>
      <c r="C708" s="3"/>
      <c r="D708" s="3"/>
      <c r="E708" s="3"/>
      <c r="F708" s="3"/>
      <c r="G708" s="3"/>
      <c r="H708" s="3"/>
    </row>
    <row r="709" spans="1:8" ht="12" customHeight="1">
      <c r="A709" s="4" t="s">
        <v>3</v>
      </c>
      <c r="B709" s="4"/>
      <c r="C709" s="4">
        <v>0</v>
      </c>
      <c r="D709" s="4"/>
      <c r="E709" s="4"/>
      <c r="F709" s="4">
        <f>F707-C707</f>
        <v>60</v>
      </c>
      <c r="G709" s="4"/>
      <c r="H709" s="4"/>
    </row>
    <row r="710" spans="1:8" ht="12" customHeight="1">
      <c r="A710" s="3"/>
      <c r="B710" s="3"/>
      <c r="C710" s="3"/>
      <c r="D710" s="3"/>
      <c r="E710" s="3"/>
      <c r="F710" s="3"/>
      <c r="G710" s="3"/>
      <c r="H710" s="3"/>
    </row>
    <row r="711" spans="1:8" ht="12" customHeight="1">
      <c r="A711" s="3"/>
      <c r="B711" s="3"/>
      <c r="C711" s="3"/>
      <c r="D711" s="3"/>
      <c r="E711" s="3"/>
      <c r="F711" s="3"/>
      <c r="G711" s="3"/>
      <c r="H711" s="3"/>
    </row>
    <row r="712" spans="1:8" ht="19.5" customHeight="1">
      <c r="A712" s="3"/>
      <c r="B712" s="2" t="s">
        <v>87</v>
      </c>
      <c r="C712" s="2"/>
      <c r="D712" s="2"/>
      <c r="E712" s="2"/>
      <c r="F712" s="2"/>
      <c r="G712" s="2"/>
      <c r="H712" s="3"/>
    </row>
    <row r="713" spans="1:8" ht="12" customHeight="1">
      <c r="A713" s="3"/>
      <c r="B713" s="3"/>
      <c r="C713" s="3"/>
      <c r="D713" s="3"/>
      <c r="E713" s="3"/>
      <c r="F713" s="3"/>
      <c r="G713" s="3"/>
      <c r="H713" s="3"/>
    </row>
    <row r="714" spans="1:8" ht="12" customHeight="1">
      <c r="A714" s="3"/>
      <c r="B714" s="3"/>
      <c r="C714" s="3"/>
      <c r="D714" s="3"/>
      <c r="E714" s="3"/>
      <c r="F714" s="3"/>
      <c r="G714" s="3"/>
      <c r="H714" s="3"/>
    </row>
    <row r="715" spans="1:8" ht="25.5" customHeight="1">
      <c r="A715" s="5" t="s">
        <v>78</v>
      </c>
      <c r="B715" s="5" t="s">
        <v>10</v>
      </c>
      <c r="C715" s="6" t="s">
        <v>89</v>
      </c>
      <c r="D715" s="6" t="s">
        <v>37</v>
      </c>
      <c r="E715" s="6" t="s">
        <v>7</v>
      </c>
      <c r="F715" s="6" t="s">
        <v>49</v>
      </c>
      <c r="G715" s="6" t="s">
        <v>39</v>
      </c>
      <c r="H715" s="6" t="s">
        <v>99</v>
      </c>
    </row>
    <row r="716" spans="1:8" ht="12" customHeight="1">
      <c r="A716" s="3"/>
      <c r="B716" s="3"/>
      <c r="C716" s="3"/>
      <c r="D716" s="3"/>
      <c r="E716" s="3"/>
      <c r="F716" s="3"/>
      <c r="G716" s="3"/>
      <c r="H716" s="3"/>
    </row>
    <row r="717" spans="1:8" ht="12" customHeight="1">
      <c r="A717" s="9" t="s">
        <v>80</v>
      </c>
      <c r="B717" s="9" t="s">
        <v>28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83</v>
      </c>
      <c r="B718" s="9" t="s">
        <v>58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83</v>
      </c>
      <c r="B719" s="9" t="s">
        <v>25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2</v>
      </c>
      <c r="B720" s="9" t="s">
        <v>31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2</v>
      </c>
      <c r="B721" s="9" t="s">
        <v>81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9" t="s">
        <v>2</v>
      </c>
      <c r="B722" s="9" t="s">
        <v>97</v>
      </c>
      <c r="C722" s="9">
        <v>0</v>
      </c>
      <c r="D722" s="9">
        <v>0</v>
      </c>
      <c r="E722" s="9">
        <v>0</v>
      </c>
      <c r="F722" s="9">
        <v>0</v>
      </c>
      <c r="G722" s="9">
        <v>0</v>
      </c>
      <c r="H722" s="9">
        <v>0</v>
      </c>
    </row>
    <row r="723" spans="1:8" ht="12" customHeight="1">
      <c r="A723" s="9" t="s">
        <v>50</v>
      </c>
      <c r="B723" s="9" t="s">
        <v>15</v>
      </c>
      <c r="C723" s="9">
        <v>0</v>
      </c>
      <c r="D723" s="9">
        <v>0</v>
      </c>
      <c r="E723" s="9">
        <v>0</v>
      </c>
      <c r="F723" s="9">
        <v>0</v>
      </c>
      <c r="G723" s="9">
        <v>0</v>
      </c>
      <c r="H723" s="9">
        <v>0</v>
      </c>
    </row>
    <row r="724" spans="1:8" ht="12" customHeight="1">
      <c r="A724" s="9" t="s">
        <v>50</v>
      </c>
      <c r="B724" s="9" t="s">
        <v>101</v>
      </c>
      <c r="C724" s="9">
        <v>0</v>
      </c>
      <c r="D724" s="9">
        <v>0</v>
      </c>
      <c r="E724" s="9">
        <v>0</v>
      </c>
      <c r="F724" s="9">
        <v>0</v>
      </c>
      <c r="G724" s="9">
        <v>0</v>
      </c>
      <c r="H724" s="9">
        <v>0</v>
      </c>
    </row>
    <row r="725" spans="1:8" ht="12" customHeight="1">
      <c r="A725" s="9" t="s">
        <v>50</v>
      </c>
      <c r="B725" s="9" t="s">
        <v>61</v>
      </c>
      <c r="C725" s="9">
        <v>0</v>
      </c>
      <c r="D725" s="9">
        <v>0</v>
      </c>
      <c r="E725" s="9">
        <v>0</v>
      </c>
      <c r="F725" s="9">
        <v>0</v>
      </c>
      <c r="G725" s="9">
        <v>0</v>
      </c>
      <c r="H725" s="9">
        <v>0</v>
      </c>
    </row>
    <row r="726" spans="1:8" ht="12" customHeight="1">
      <c r="A726" s="9" t="s">
        <v>98</v>
      </c>
      <c r="B726" s="9" t="s">
        <v>48</v>
      </c>
      <c r="C726" s="9">
        <v>0</v>
      </c>
      <c r="D726" s="9">
        <v>0</v>
      </c>
      <c r="E726" s="9">
        <v>0</v>
      </c>
      <c r="F726" s="9">
        <v>0</v>
      </c>
      <c r="G726" s="9">
        <v>0</v>
      </c>
      <c r="H726" s="9">
        <v>0</v>
      </c>
    </row>
    <row r="727" spans="1:8" ht="12" customHeight="1">
      <c r="A727" s="9" t="s">
        <v>98</v>
      </c>
      <c r="B727" s="9" t="s">
        <v>4</v>
      </c>
      <c r="C727" s="9">
        <v>0</v>
      </c>
      <c r="D727" s="9">
        <v>0</v>
      </c>
      <c r="E727" s="9">
        <v>0</v>
      </c>
      <c r="F727" s="9">
        <v>0</v>
      </c>
      <c r="G727" s="9">
        <v>0</v>
      </c>
      <c r="H727" s="9">
        <v>0</v>
      </c>
    </row>
    <row r="728" spans="1:8" ht="12" customHeight="1">
      <c r="A728" s="9" t="s">
        <v>93</v>
      </c>
      <c r="B728" s="9" t="s">
        <v>110</v>
      </c>
      <c r="C728" s="9">
        <v>0</v>
      </c>
      <c r="D728" s="9">
        <v>0</v>
      </c>
      <c r="E728" s="9">
        <v>0</v>
      </c>
      <c r="F728" s="9">
        <v>0</v>
      </c>
      <c r="G728" s="9">
        <v>0</v>
      </c>
      <c r="H728" s="9">
        <v>0</v>
      </c>
    </row>
    <row r="729" spans="1:8" ht="12" customHeight="1">
      <c r="A729" s="9" t="s">
        <v>93</v>
      </c>
      <c r="B729" s="9" t="s">
        <v>72</v>
      </c>
      <c r="C729" s="9">
        <v>0</v>
      </c>
      <c r="D729" s="9">
        <v>0</v>
      </c>
      <c r="E729" s="9">
        <v>0</v>
      </c>
      <c r="F729" s="9">
        <v>0</v>
      </c>
      <c r="G729" s="9">
        <v>0</v>
      </c>
      <c r="H729" s="9">
        <v>0</v>
      </c>
    </row>
    <row r="730" spans="1:8" ht="12" customHeight="1">
      <c r="A730" s="9" t="s">
        <v>93</v>
      </c>
      <c r="B730" s="9" t="s">
        <v>8</v>
      </c>
      <c r="C730" s="9">
        <v>0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</row>
    <row r="731" spans="1:8" ht="12" customHeight="1">
      <c r="A731" s="9" t="s">
        <v>77</v>
      </c>
      <c r="B731" s="9" t="s">
        <v>77</v>
      </c>
      <c r="C731" s="9">
        <v>0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</row>
    <row r="732" spans="1:8" ht="12" customHeight="1">
      <c r="A732" s="9" t="s">
        <v>42</v>
      </c>
      <c r="B732" s="9" t="s">
        <v>104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42</v>
      </c>
      <c r="B733" s="9" t="s">
        <v>53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91</v>
      </c>
      <c r="B734" s="9" t="s">
        <v>70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41</v>
      </c>
      <c r="B735" s="9" t="s">
        <v>113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66</v>
      </c>
      <c r="B736" s="9" t="s">
        <v>45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18</v>
      </c>
      <c r="B737" s="9" t="s">
        <v>9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18</v>
      </c>
      <c r="B738" s="9" t="s">
        <v>11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74</v>
      </c>
      <c r="B739" s="9" t="s">
        <v>62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74</v>
      </c>
      <c r="B740" s="9" t="s">
        <v>0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74</v>
      </c>
      <c r="B741" s="9" t="s">
        <v>35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74</v>
      </c>
      <c r="B742" s="9" t="s">
        <v>59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74</v>
      </c>
      <c r="B743" s="9" t="s">
        <v>68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74</v>
      </c>
      <c r="B744" s="9" t="s">
        <v>19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74</v>
      </c>
      <c r="B745" s="9" t="s">
        <v>109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3"/>
      <c r="B746" s="3"/>
      <c r="C746" s="3"/>
      <c r="D746" s="3"/>
      <c r="E746" s="3"/>
      <c r="F746" s="3"/>
      <c r="G746" s="3"/>
      <c r="H746" s="3"/>
    </row>
    <row r="747" spans="1:8" ht="15" customHeight="1">
      <c r="A747" s="4" t="s">
        <v>65</v>
      </c>
      <c r="B747" s="4"/>
      <c r="C747" s="7">
        <f aca="true" t="shared" si="25" ref="C747:H747">SUM(C717:C745)</f>
        <v>0</v>
      </c>
      <c r="D747" s="7">
        <f t="shared" si="25"/>
        <v>0</v>
      </c>
      <c r="E747" s="7">
        <f t="shared" si="25"/>
        <v>0</v>
      </c>
      <c r="F747" s="7">
        <f t="shared" si="25"/>
        <v>0</v>
      </c>
      <c r="G747" s="7">
        <f t="shared" si="25"/>
        <v>0</v>
      </c>
      <c r="H747" s="7">
        <f t="shared" si="25"/>
        <v>0</v>
      </c>
    </row>
    <row r="748" spans="1:8" ht="12" customHeight="1">
      <c r="A748" s="3"/>
      <c r="B748" s="3"/>
      <c r="C748" s="3"/>
      <c r="D748" s="3"/>
      <c r="E748" s="3"/>
      <c r="F748" s="3"/>
      <c r="G748" s="3"/>
      <c r="H748" s="3"/>
    </row>
    <row r="749" spans="1:8" ht="12" customHeight="1">
      <c r="A749" s="4" t="s">
        <v>3</v>
      </c>
      <c r="B749" s="4"/>
      <c r="C749" s="4">
        <v>0</v>
      </c>
      <c r="D749" s="4"/>
      <c r="E749" s="4"/>
      <c r="F749" s="4">
        <f>F747-C747</f>
        <v>0</v>
      </c>
      <c r="G749" s="4"/>
      <c r="H749" s="4"/>
    </row>
    <row r="750" spans="1:8" ht="12" customHeight="1">
      <c r="A750" s="3"/>
      <c r="B750" s="3"/>
      <c r="C750" s="3"/>
      <c r="D750" s="3"/>
      <c r="E750" s="3"/>
      <c r="F750" s="3"/>
      <c r="G750" s="3"/>
      <c r="H750" s="3"/>
    </row>
    <row r="751" spans="1:8" ht="12" customHeight="1">
      <c r="A751" s="3"/>
      <c r="B751" s="3"/>
      <c r="C751" s="3"/>
      <c r="D751" s="3"/>
      <c r="E751" s="3"/>
      <c r="F751" s="3"/>
      <c r="G751" s="3"/>
      <c r="H751" s="3"/>
    </row>
    <row r="752" spans="1:8" ht="19.5" customHeight="1">
      <c r="A752" s="3"/>
      <c r="B752" s="2" t="s">
        <v>118</v>
      </c>
      <c r="C752" s="2"/>
      <c r="D752" s="2"/>
      <c r="E752" s="2"/>
      <c r="F752" s="2"/>
      <c r="G752" s="2"/>
      <c r="H752" s="3"/>
    </row>
    <row r="753" spans="1:8" ht="12" customHeight="1">
      <c r="A753" s="3"/>
      <c r="B753" s="3"/>
      <c r="C753" s="3"/>
      <c r="D753" s="3"/>
      <c r="E753" s="3"/>
      <c r="F753" s="3"/>
      <c r="G753" s="3"/>
      <c r="H753" s="3"/>
    </row>
    <row r="754" spans="1:8" ht="12" customHeight="1">
      <c r="A754" s="3"/>
      <c r="B754" s="3"/>
      <c r="C754" s="3"/>
      <c r="D754" s="3"/>
      <c r="E754" s="3"/>
      <c r="F754" s="3"/>
      <c r="G754" s="3"/>
      <c r="H754" s="3"/>
    </row>
    <row r="755" spans="1:8" ht="25.5" customHeight="1">
      <c r="A755" s="5" t="s">
        <v>78</v>
      </c>
      <c r="B755" s="5" t="s">
        <v>10</v>
      </c>
      <c r="C755" s="6" t="s">
        <v>89</v>
      </c>
      <c r="D755" s="6" t="s">
        <v>37</v>
      </c>
      <c r="E755" s="6" t="s">
        <v>7</v>
      </c>
      <c r="F755" s="6" t="s">
        <v>49</v>
      </c>
      <c r="G755" s="6" t="s">
        <v>39</v>
      </c>
      <c r="H755" s="6" t="s">
        <v>99</v>
      </c>
    </row>
    <row r="756" spans="1:8" ht="12" customHeight="1">
      <c r="A756" s="3"/>
      <c r="B756" s="3"/>
      <c r="C756" s="3"/>
      <c r="D756" s="3"/>
      <c r="E756" s="3"/>
      <c r="F756" s="3"/>
      <c r="G756" s="3"/>
      <c r="H756" s="3"/>
    </row>
    <row r="757" spans="1:8" ht="12" customHeight="1">
      <c r="A757" s="9" t="s">
        <v>80</v>
      </c>
      <c r="B757" s="9" t="s">
        <v>28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83</v>
      </c>
      <c r="B758" s="9" t="s">
        <v>58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83</v>
      </c>
      <c r="B759" s="9" t="s">
        <v>25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2</v>
      </c>
      <c r="B760" s="9" t="s">
        <v>31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2</v>
      </c>
      <c r="B761" s="9" t="s">
        <v>81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2</v>
      </c>
      <c r="B762" s="9" t="s">
        <v>97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9" t="s">
        <v>50</v>
      </c>
      <c r="B763" s="9" t="s">
        <v>15</v>
      </c>
      <c r="C763" s="9">
        <v>0</v>
      </c>
      <c r="D763" s="9">
        <v>0</v>
      </c>
      <c r="E763" s="9">
        <v>0</v>
      </c>
      <c r="F763" s="9">
        <v>0</v>
      </c>
      <c r="G763" s="9">
        <v>0</v>
      </c>
      <c r="H763" s="9">
        <v>0</v>
      </c>
    </row>
    <row r="764" spans="1:8" ht="12" customHeight="1">
      <c r="A764" s="9" t="s">
        <v>50</v>
      </c>
      <c r="B764" s="9" t="s">
        <v>101</v>
      </c>
      <c r="C764" s="9">
        <v>0</v>
      </c>
      <c r="D764" s="9">
        <v>0</v>
      </c>
      <c r="E764" s="9">
        <v>0</v>
      </c>
      <c r="F764" s="9">
        <v>0</v>
      </c>
      <c r="G764" s="9">
        <v>0</v>
      </c>
      <c r="H764" s="9">
        <v>0</v>
      </c>
    </row>
    <row r="765" spans="1:8" ht="12" customHeight="1">
      <c r="A765" s="9" t="s">
        <v>50</v>
      </c>
      <c r="B765" s="9" t="s">
        <v>61</v>
      </c>
      <c r="C765" s="9">
        <v>0</v>
      </c>
      <c r="D765" s="9">
        <v>0</v>
      </c>
      <c r="E765" s="9">
        <v>0</v>
      </c>
      <c r="F765" s="9">
        <v>0</v>
      </c>
      <c r="G765" s="9">
        <v>0</v>
      </c>
      <c r="H765" s="9">
        <v>0</v>
      </c>
    </row>
    <row r="766" spans="1:8" ht="12" customHeight="1">
      <c r="A766" s="9" t="s">
        <v>98</v>
      </c>
      <c r="B766" s="9" t="s">
        <v>48</v>
      </c>
      <c r="C766" s="9">
        <v>0</v>
      </c>
      <c r="D766" s="9">
        <v>0</v>
      </c>
      <c r="E766" s="9">
        <v>0</v>
      </c>
      <c r="F766" s="9">
        <v>0</v>
      </c>
      <c r="G766" s="9">
        <v>0</v>
      </c>
      <c r="H766" s="9">
        <v>0</v>
      </c>
    </row>
    <row r="767" spans="1:8" ht="12" customHeight="1">
      <c r="A767" s="9" t="s">
        <v>98</v>
      </c>
      <c r="B767" s="9" t="s">
        <v>4</v>
      </c>
      <c r="C767" s="9">
        <v>0</v>
      </c>
      <c r="D767" s="9">
        <v>0</v>
      </c>
      <c r="E767" s="9">
        <v>0</v>
      </c>
      <c r="F767" s="9">
        <v>0</v>
      </c>
      <c r="G767" s="9">
        <v>0</v>
      </c>
      <c r="H767" s="9">
        <v>0</v>
      </c>
    </row>
    <row r="768" spans="1:8" ht="12" customHeight="1">
      <c r="A768" s="9" t="s">
        <v>93</v>
      </c>
      <c r="B768" s="9" t="s">
        <v>110</v>
      </c>
      <c r="C768" s="9">
        <v>0</v>
      </c>
      <c r="D768" s="9">
        <v>0</v>
      </c>
      <c r="E768" s="9">
        <v>0</v>
      </c>
      <c r="F768" s="9">
        <v>0</v>
      </c>
      <c r="G768" s="9">
        <v>0</v>
      </c>
      <c r="H768" s="9">
        <v>0</v>
      </c>
    </row>
    <row r="769" spans="1:8" ht="12" customHeight="1">
      <c r="A769" s="9" t="s">
        <v>93</v>
      </c>
      <c r="B769" s="9" t="s">
        <v>72</v>
      </c>
      <c r="C769" s="9">
        <v>0</v>
      </c>
      <c r="D769" s="9">
        <v>0</v>
      </c>
      <c r="E769" s="9">
        <v>0</v>
      </c>
      <c r="F769" s="9">
        <v>0</v>
      </c>
      <c r="G769" s="9">
        <v>0</v>
      </c>
      <c r="H769" s="9">
        <v>0</v>
      </c>
    </row>
    <row r="770" spans="1:8" ht="12" customHeight="1">
      <c r="A770" s="9" t="s">
        <v>93</v>
      </c>
      <c r="B770" s="9" t="s">
        <v>8</v>
      </c>
      <c r="C770" s="9">
        <v>0</v>
      </c>
      <c r="D770" s="9">
        <v>0</v>
      </c>
      <c r="E770" s="9">
        <v>0</v>
      </c>
      <c r="F770" s="9">
        <v>0</v>
      </c>
      <c r="G770" s="9">
        <v>0</v>
      </c>
      <c r="H770" s="9">
        <v>0</v>
      </c>
    </row>
    <row r="771" spans="1:8" ht="12" customHeight="1">
      <c r="A771" s="9" t="s">
        <v>77</v>
      </c>
      <c r="B771" s="9" t="s">
        <v>77</v>
      </c>
      <c r="C771" s="9">
        <v>0</v>
      </c>
      <c r="D771" s="9">
        <v>0</v>
      </c>
      <c r="E771" s="9">
        <v>0</v>
      </c>
      <c r="F771" s="9">
        <v>0</v>
      </c>
      <c r="G771" s="9">
        <v>0</v>
      </c>
      <c r="H771" s="9">
        <v>0</v>
      </c>
    </row>
    <row r="772" spans="1:8" ht="12" customHeight="1">
      <c r="A772" s="9" t="s">
        <v>42</v>
      </c>
      <c r="B772" s="9" t="s">
        <v>104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42</v>
      </c>
      <c r="B773" s="9" t="s">
        <v>53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91</v>
      </c>
      <c r="B774" s="9" t="s">
        <v>70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41</v>
      </c>
      <c r="B775" s="9" t="s">
        <v>113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66</v>
      </c>
      <c r="B776" s="9" t="s">
        <v>45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18</v>
      </c>
      <c r="B777" s="9" t="s">
        <v>9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18</v>
      </c>
      <c r="B778" s="9" t="s">
        <v>11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74</v>
      </c>
      <c r="B779" s="9" t="s">
        <v>62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74</v>
      </c>
      <c r="B780" s="9" t="s">
        <v>0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74</v>
      </c>
      <c r="B781" s="9" t="s">
        <v>35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74</v>
      </c>
      <c r="B782" s="9" t="s">
        <v>59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74</v>
      </c>
      <c r="B783" s="9" t="s">
        <v>68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74</v>
      </c>
      <c r="B784" s="9" t="s">
        <v>19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74</v>
      </c>
      <c r="B785" s="9" t="s">
        <v>109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3"/>
      <c r="B786" s="3"/>
      <c r="C786" s="3"/>
      <c r="D786" s="3"/>
      <c r="E786" s="3"/>
      <c r="F786" s="3"/>
      <c r="G786" s="3"/>
      <c r="H786" s="3"/>
    </row>
    <row r="787" spans="1:8" ht="15" customHeight="1">
      <c r="A787" s="4" t="s">
        <v>65</v>
      </c>
      <c r="B787" s="4"/>
      <c r="C787" s="7">
        <f aca="true" t="shared" si="26" ref="C787:H787">SUM(C757:C785)</f>
        <v>0</v>
      </c>
      <c r="D787" s="7">
        <f t="shared" si="26"/>
        <v>0</v>
      </c>
      <c r="E787" s="7">
        <f t="shared" si="26"/>
        <v>0</v>
      </c>
      <c r="F787" s="7">
        <f t="shared" si="26"/>
        <v>0</v>
      </c>
      <c r="G787" s="7">
        <f t="shared" si="26"/>
        <v>0</v>
      </c>
      <c r="H787" s="7">
        <f t="shared" si="26"/>
        <v>0</v>
      </c>
    </row>
    <row r="788" spans="1:8" ht="12" customHeight="1">
      <c r="A788" s="3"/>
      <c r="B788" s="3"/>
      <c r="C788" s="3"/>
      <c r="D788" s="3"/>
      <c r="E788" s="3"/>
      <c r="F788" s="3"/>
      <c r="G788" s="3"/>
      <c r="H788" s="3"/>
    </row>
    <row r="789" spans="1:8" ht="12" customHeight="1">
      <c r="A789" s="4" t="s">
        <v>3</v>
      </c>
      <c r="B789" s="4"/>
      <c r="C789" s="4">
        <v>0</v>
      </c>
      <c r="D789" s="4"/>
      <c r="E789" s="4"/>
      <c r="F789" s="4">
        <f>F787-C787</f>
        <v>0</v>
      </c>
      <c r="G789" s="4"/>
      <c r="H789" s="4"/>
    </row>
    <row r="790" spans="1:8" ht="12" customHeight="1">
      <c r="A790" s="3"/>
      <c r="B790" s="3"/>
      <c r="C790" s="3"/>
      <c r="D790" s="3"/>
      <c r="E790" s="3"/>
      <c r="F790" s="3"/>
      <c r="G790" s="3"/>
      <c r="H790" s="3"/>
    </row>
    <row r="791" spans="1:8" ht="12" customHeight="1">
      <c r="A791" s="3"/>
      <c r="B791" s="3"/>
      <c r="C791" s="3"/>
      <c r="D791" s="3"/>
      <c r="E791" s="3"/>
      <c r="F791" s="3"/>
      <c r="G791" s="3"/>
      <c r="H791" s="3"/>
    </row>
    <row r="792" spans="1:8" ht="19.5" customHeight="1">
      <c r="A792" s="3"/>
      <c r="B792" s="2" t="s">
        <v>16</v>
      </c>
      <c r="C792" s="2"/>
      <c r="D792" s="2"/>
      <c r="E792" s="2"/>
      <c r="F792" s="2"/>
      <c r="G792" s="2"/>
      <c r="H792" s="3"/>
    </row>
    <row r="793" spans="1:8" ht="12" customHeight="1">
      <c r="A793" s="3"/>
      <c r="B793" s="3"/>
      <c r="C793" s="3"/>
      <c r="D793" s="3"/>
      <c r="E793" s="3"/>
      <c r="F793" s="3"/>
      <c r="G793" s="3"/>
      <c r="H793" s="3"/>
    </row>
    <row r="794" spans="1:8" ht="12" customHeight="1">
      <c r="A794" s="3"/>
      <c r="B794" s="3"/>
      <c r="C794" s="3"/>
      <c r="D794" s="3"/>
      <c r="E794" s="3"/>
      <c r="F794" s="3"/>
      <c r="G794" s="3"/>
      <c r="H794" s="3"/>
    </row>
    <row r="795" spans="1:8" ht="25.5" customHeight="1">
      <c r="A795" s="5" t="s">
        <v>78</v>
      </c>
      <c r="B795" s="5" t="s">
        <v>10</v>
      </c>
      <c r="C795" s="6" t="s">
        <v>89</v>
      </c>
      <c r="D795" s="6" t="s">
        <v>37</v>
      </c>
      <c r="E795" s="6" t="s">
        <v>7</v>
      </c>
      <c r="F795" s="6" t="s">
        <v>49</v>
      </c>
      <c r="G795" s="6" t="s">
        <v>39</v>
      </c>
      <c r="H795" s="6" t="s">
        <v>99</v>
      </c>
    </row>
    <row r="796" spans="1:8" ht="12" customHeight="1">
      <c r="A796" s="3"/>
      <c r="B796" s="3"/>
      <c r="C796" s="3"/>
      <c r="D796" s="3"/>
      <c r="E796" s="3"/>
      <c r="F796" s="3"/>
      <c r="G796" s="3"/>
      <c r="H796" s="3"/>
    </row>
    <row r="797" spans="1:8" ht="12" customHeight="1">
      <c r="A797" s="9" t="s">
        <v>80</v>
      </c>
      <c r="B797" s="9" t="s">
        <v>28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83</v>
      </c>
      <c r="B798" s="9" t="s">
        <v>58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83</v>
      </c>
      <c r="B799" s="9" t="s">
        <v>25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2</v>
      </c>
      <c r="B800" s="9" t="s">
        <v>31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2</v>
      </c>
      <c r="B801" s="9" t="s">
        <v>81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2</v>
      </c>
      <c r="B802" s="9" t="s">
        <v>97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50</v>
      </c>
      <c r="B803" s="9" t="s">
        <v>15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9" t="s">
        <v>50</v>
      </c>
      <c r="B804" s="9" t="s">
        <v>101</v>
      </c>
      <c r="C804" s="9">
        <v>0</v>
      </c>
      <c r="D804" s="9">
        <v>0</v>
      </c>
      <c r="E804" s="9">
        <v>0</v>
      </c>
      <c r="F804" s="9">
        <v>0</v>
      </c>
      <c r="G804" s="9">
        <v>0</v>
      </c>
      <c r="H804" s="9">
        <v>0</v>
      </c>
    </row>
    <row r="805" spans="1:8" ht="12" customHeight="1">
      <c r="A805" s="9" t="s">
        <v>50</v>
      </c>
      <c r="B805" s="9" t="s">
        <v>61</v>
      </c>
      <c r="C805" s="9">
        <v>0</v>
      </c>
      <c r="D805" s="9">
        <v>0</v>
      </c>
      <c r="E805" s="9">
        <v>0</v>
      </c>
      <c r="F805" s="9">
        <v>0</v>
      </c>
      <c r="G805" s="9">
        <v>0</v>
      </c>
      <c r="H805" s="9">
        <v>0</v>
      </c>
    </row>
    <row r="806" spans="1:8" ht="12" customHeight="1">
      <c r="A806" s="9" t="s">
        <v>98</v>
      </c>
      <c r="B806" s="9" t="s">
        <v>48</v>
      </c>
      <c r="C806" s="9">
        <v>1350</v>
      </c>
      <c r="D806" s="9">
        <v>0</v>
      </c>
      <c r="E806" s="9">
        <v>0</v>
      </c>
      <c r="F806" s="9">
        <v>1350</v>
      </c>
      <c r="G806" s="9">
        <v>0</v>
      </c>
      <c r="H806" s="9">
        <v>1350</v>
      </c>
    </row>
    <row r="807" spans="1:8" ht="12" customHeight="1">
      <c r="A807" s="9" t="s">
        <v>98</v>
      </c>
      <c r="B807" s="9" t="s">
        <v>4</v>
      </c>
      <c r="C807" s="9">
        <v>0</v>
      </c>
      <c r="D807" s="9">
        <v>0</v>
      </c>
      <c r="E807" s="9">
        <v>0</v>
      </c>
      <c r="F807" s="9">
        <v>0</v>
      </c>
      <c r="G807" s="9">
        <v>0</v>
      </c>
      <c r="H807" s="9">
        <v>0</v>
      </c>
    </row>
    <row r="808" spans="1:8" ht="12" customHeight="1">
      <c r="A808" s="9" t="s">
        <v>93</v>
      </c>
      <c r="B808" s="9" t="s">
        <v>110</v>
      </c>
      <c r="C808" s="9">
        <v>0</v>
      </c>
      <c r="D808" s="9">
        <v>0</v>
      </c>
      <c r="E808" s="9">
        <v>0</v>
      </c>
      <c r="F808" s="9">
        <v>0</v>
      </c>
      <c r="G808" s="9">
        <v>0</v>
      </c>
      <c r="H808" s="9">
        <v>0</v>
      </c>
    </row>
    <row r="809" spans="1:8" ht="12" customHeight="1">
      <c r="A809" s="9" t="s">
        <v>93</v>
      </c>
      <c r="B809" s="9" t="s">
        <v>72</v>
      </c>
      <c r="C809" s="9">
        <v>0</v>
      </c>
      <c r="D809" s="9">
        <v>0</v>
      </c>
      <c r="E809" s="9">
        <v>0</v>
      </c>
      <c r="F809" s="9">
        <v>0</v>
      </c>
      <c r="G809" s="9">
        <v>0</v>
      </c>
      <c r="H809" s="9">
        <v>0</v>
      </c>
    </row>
    <row r="810" spans="1:8" ht="12" customHeight="1">
      <c r="A810" s="9" t="s">
        <v>93</v>
      </c>
      <c r="B810" s="9" t="s">
        <v>8</v>
      </c>
      <c r="C810" s="9">
        <v>0</v>
      </c>
      <c r="D810" s="9">
        <v>0</v>
      </c>
      <c r="E810" s="9">
        <v>0</v>
      </c>
      <c r="F810" s="9">
        <v>0</v>
      </c>
      <c r="G810" s="9">
        <v>0</v>
      </c>
      <c r="H810" s="9">
        <v>0</v>
      </c>
    </row>
    <row r="811" spans="1:8" ht="12" customHeight="1">
      <c r="A811" s="9" t="s">
        <v>77</v>
      </c>
      <c r="B811" s="9" t="s">
        <v>77</v>
      </c>
      <c r="C811" s="9">
        <v>54</v>
      </c>
      <c r="D811" s="9">
        <v>0</v>
      </c>
      <c r="E811" s="9">
        <v>0</v>
      </c>
      <c r="F811" s="9">
        <v>54</v>
      </c>
      <c r="G811" s="9">
        <v>54</v>
      </c>
      <c r="H811" s="9">
        <v>0</v>
      </c>
    </row>
    <row r="812" spans="1:8" ht="12" customHeight="1">
      <c r="A812" s="9" t="s">
        <v>42</v>
      </c>
      <c r="B812" s="9" t="s">
        <v>104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42</v>
      </c>
      <c r="B813" s="9" t="s">
        <v>53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91</v>
      </c>
      <c r="B814" s="9" t="s">
        <v>70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41</v>
      </c>
      <c r="B815" s="9" t="s">
        <v>113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66</v>
      </c>
      <c r="B816" s="9" t="s">
        <v>45</v>
      </c>
      <c r="C816" s="9">
        <v>6</v>
      </c>
      <c r="D816" s="9">
        <v>0</v>
      </c>
      <c r="E816" s="9">
        <v>0</v>
      </c>
      <c r="F816" s="9">
        <v>6</v>
      </c>
      <c r="G816" s="9">
        <v>6</v>
      </c>
      <c r="H816" s="9">
        <v>0</v>
      </c>
    </row>
    <row r="817" spans="1:8" ht="12" customHeight="1">
      <c r="A817" s="9" t="s">
        <v>18</v>
      </c>
      <c r="B817" s="9" t="s">
        <v>9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18</v>
      </c>
      <c r="B818" s="9" t="s">
        <v>11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74</v>
      </c>
      <c r="B819" s="9" t="s">
        <v>62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74</v>
      </c>
      <c r="B820" s="9" t="s">
        <v>0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74</v>
      </c>
      <c r="B821" s="9" t="s">
        <v>35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74</v>
      </c>
      <c r="B822" s="9" t="s">
        <v>59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74</v>
      </c>
      <c r="B823" s="9" t="s">
        <v>68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74</v>
      </c>
      <c r="B824" s="9" t="s">
        <v>19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74</v>
      </c>
      <c r="B825" s="9" t="s">
        <v>109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3"/>
      <c r="B826" s="3"/>
      <c r="C826" s="3"/>
      <c r="D826" s="3"/>
      <c r="E826" s="3"/>
      <c r="F826" s="3"/>
      <c r="G826" s="3"/>
      <c r="H826" s="3"/>
    </row>
    <row r="827" spans="1:8" ht="15" customHeight="1">
      <c r="A827" s="4" t="s">
        <v>65</v>
      </c>
      <c r="B827" s="4"/>
      <c r="C827" s="7">
        <f aca="true" t="shared" si="27" ref="C827:H827">SUM(C797:C825)</f>
        <v>1410</v>
      </c>
      <c r="D827" s="7">
        <f t="shared" si="27"/>
        <v>0</v>
      </c>
      <c r="E827" s="7">
        <f t="shared" si="27"/>
        <v>0</v>
      </c>
      <c r="F827" s="7">
        <f t="shared" si="27"/>
        <v>1410</v>
      </c>
      <c r="G827" s="7">
        <f t="shared" si="27"/>
        <v>60</v>
      </c>
      <c r="H827" s="7">
        <f t="shared" si="27"/>
        <v>1350</v>
      </c>
    </row>
    <row r="828" spans="1:8" ht="12" customHeight="1">
      <c r="A828" s="3"/>
      <c r="B828" s="3"/>
      <c r="C828" s="3"/>
      <c r="D828" s="3"/>
      <c r="E828" s="3"/>
      <c r="F828" s="3"/>
      <c r="G828" s="3"/>
      <c r="H828" s="3"/>
    </row>
    <row r="829" spans="1:8" ht="12" customHeight="1">
      <c r="A829" s="4" t="s">
        <v>3</v>
      </c>
      <c r="B829" s="4"/>
      <c r="C829" s="4">
        <v>0</v>
      </c>
      <c r="D829" s="4"/>
      <c r="E829" s="4"/>
      <c r="F829" s="4">
        <f>F827-C827</f>
        <v>0</v>
      </c>
      <c r="G829" s="4"/>
      <c r="H829" s="4"/>
    </row>
    <row r="830" spans="1:8" ht="12" customHeight="1">
      <c r="A830" s="3"/>
      <c r="B830" s="3"/>
      <c r="C830" s="3"/>
      <c r="D830" s="3"/>
      <c r="E830" s="3"/>
      <c r="F830" s="3"/>
      <c r="G830" s="3"/>
      <c r="H830" s="3"/>
    </row>
    <row r="831" spans="1:8" ht="12" customHeight="1">
      <c r="A831" s="3"/>
      <c r="B831" s="3"/>
      <c r="C831" s="3"/>
      <c r="D831" s="3"/>
      <c r="E831" s="3"/>
      <c r="F831" s="3"/>
      <c r="G831" s="3"/>
      <c r="H831" s="3"/>
    </row>
    <row r="832" spans="1:8" ht="19.5" customHeight="1">
      <c r="A832" s="3"/>
      <c r="B832" s="2" t="s">
        <v>34</v>
      </c>
      <c r="C832" s="2"/>
      <c r="D832" s="2"/>
      <c r="E832" s="2"/>
      <c r="F832" s="2"/>
      <c r="G832" s="2"/>
      <c r="H832" s="3"/>
    </row>
    <row r="833" spans="1:8" ht="12" customHeight="1">
      <c r="A833" s="3"/>
      <c r="B833" s="3"/>
      <c r="C833" s="3"/>
      <c r="D833" s="3"/>
      <c r="E833" s="3"/>
      <c r="F833" s="3"/>
      <c r="G833" s="3"/>
      <c r="H833" s="3"/>
    </row>
    <row r="834" spans="1:8" ht="12" customHeight="1">
      <c r="A834" s="3"/>
      <c r="B834" s="3"/>
      <c r="C834" s="3"/>
      <c r="D834" s="3"/>
      <c r="E834" s="3"/>
      <c r="F834" s="3"/>
      <c r="G834" s="3"/>
      <c r="H834" s="3"/>
    </row>
    <row r="835" spans="1:8" ht="25.5" customHeight="1">
      <c r="A835" s="5" t="s">
        <v>78</v>
      </c>
      <c r="B835" s="5" t="s">
        <v>10</v>
      </c>
      <c r="C835" s="6" t="s">
        <v>89</v>
      </c>
      <c r="D835" s="6" t="s">
        <v>37</v>
      </c>
      <c r="E835" s="6" t="s">
        <v>7</v>
      </c>
      <c r="F835" s="6" t="s">
        <v>49</v>
      </c>
      <c r="G835" s="6" t="s">
        <v>39</v>
      </c>
      <c r="H835" s="6" t="s">
        <v>99</v>
      </c>
    </row>
    <row r="836" spans="1:8" ht="12" customHeight="1">
      <c r="A836" s="3"/>
      <c r="B836" s="3"/>
      <c r="C836" s="3"/>
      <c r="D836" s="3"/>
      <c r="E836" s="3"/>
      <c r="F836" s="3"/>
      <c r="G836" s="3"/>
      <c r="H836" s="3"/>
    </row>
    <row r="837" spans="1:8" ht="12" customHeight="1">
      <c r="A837" s="9" t="s">
        <v>80</v>
      </c>
      <c r="B837" s="9" t="s">
        <v>28</v>
      </c>
      <c r="C837" s="9">
        <v>492</v>
      </c>
      <c r="D837" s="9">
        <v>0</v>
      </c>
      <c r="E837" s="9">
        <v>0</v>
      </c>
      <c r="F837" s="9">
        <v>492</v>
      </c>
      <c r="G837" s="9">
        <v>492</v>
      </c>
      <c r="H837" s="9">
        <v>0</v>
      </c>
    </row>
    <row r="838" spans="1:8" ht="12" customHeight="1">
      <c r="A838" s="9" t="s">
        <v>83</v>
      </c>
      <c r="B838" s="9" t="s">
        <v>58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83</v>
      </c>
      <c r="B839" s="9" t="s">
        <v>25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2</v>
      </c>
      <c r="B840" s="9" t="s">
        <v>31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2</v>
      </c>
      <c r="B841" s="9" t="s">
        <v>81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2</v>
      </c>
      <c r="B842" s="9" t="s">
        <v>97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50</v>
      </c>
      <c r="B843" s="9" t="s">
        <v>15</v>
      </c>
      <c r="C843" s="9">
        <v>90</v>
      </c>
      <c r="D843" s="9">
        <v>0</v>
      </c>
      <c r="E843" s="9">
        <v>0</v>
      </c>
      <c r="F843" s="9">
        <v>90</v>
      </c>
      <c r="G843" s="9">
        <v>90</v>
      </c>
      <c r="H843" s="9">
        <v>0</v>
      </c>
    </row>
    <row r="844" spans="1:8" ht="12" customHeight="1">
      <c r="A844" s="9" t="s">
        <v>50</v>
      </c>
      <c r="B844" s="9" t="s">
        <v>101</v>
      </c>
      <c r="C844" s="9">
        <v>258</v>
      </c>
      <c r="D844" s="9">
        <v>0</v>
      </c>
      <c r="E844" s="9">
        <v>0</v>
      </c>
      <c r="F844" s="9">
        <v>258</v>
      </c>
      <c r="G844" s="9">
        <v>204</v>
      </c>
      <c r="H844" s="9">
        <v>54</v>
      </c>
    </row>
    <row r="845" spans="1:8" ht="12" customHeight="1">
      <c r="A845" s="9" t="s">
        <v>50</v>
      </c>
      <c r="B845" s="9" t="s">
        <v>61</v>
      </c>
      <c r="C845" s="9">
        <v>0</v>
      </c>
      <c r="D845" s="9">
        <v>0</v>
      </c>
      <c r="E845" s="9">
        <v>0</v>
      </c>
      <c r="F845" s="9">
        <v>0</v>
      </c>
      <c r="G845" s="9">
        <v>0</v>
      </c>
      <c r="H845" s="9">
        <v>0</v>
      </c>
    </row>
    <row r="846" spans="1:8" ht="12" customHeight="1">
      <c r="A846" s="9" t="s">
        <v>98</v>
      </c>
      <c r="B846" s="9" t="s">
        <v>48</v>
      </c>
      <c r="C846" s="9">
        <v>6630</v>
      </c>
      <c r="D846" s="9">
        <v>0</v>
      </c>
      <c r="E846" s="9">
        <v>0</v>
      </c>
      <c r="F846" s="9">
        <v>6630</v>
      </c>
      <c r="G846" s="9">
        <v>3618</v>
      </c>
      <c r="H846" s="9">
        <v>3012</v>
      </c>
    </row>
    <row r="847" spans="1:8" ht="12" customHeight="1">
      <c r="A847" s="9" t="s">
        <v>98</v>
      </c>
      <c r="B847" s="9" t="s">
        <v>4</v>
      </c>
      <c r="C847" s="9">
        <v>0</v>
      </c>
      <c r="D847" s="9">
        <v>0</v>
      </c>
      <c r="E847" s="9">
        <v>0</v>
      </c>
      <c r="F847" s="9">
        <v>0</v>
      </c>
      <c r="G847" s="9">
        <v>0</v>
      </c>
      <c r="H847" s="9">
        <v>0</v>
      </c>
    </row>
    <row r="848" spans="1:8" ht="12" customHeight="1">
      <c r="A848" s="9" t="s">
        <v>93</v>
      </c>
      <c r="B848" s="9" t="s">
        <v>110</v>
      </c>
      <c r="C848" s="9">
        <v>0</v>
      </c>
      <c r="D848" s="9">
        <v>0</v>
      </c>
      <c r="E848" s="9">
        <v>0</v>
      </c>
      <c r="F848" s="9">
        <v>0</v>
      </c>
      <c r="G848" s="9">
        <v>0</v>
      </c>
      <c r="H848" s="9">
        <v>0</v>
      </c>
    </row>
    <row r="849" spans="1:8" ht="12" customHeight="1">
      <c r="A849" s="9" t="s">
        <v>93</v>
      </c>
      <c r="B849" s="9" t="s">
        <v>72</v>
      </c>
      <c r="C849" s="9">
        <v>42018</v>
      </c>
      <c r="D849" s="9">
        <v>0</v>
      </c>
      <c r="E849" s="9">
        <v>924</v>
      </c>
      <c r="F849" s="9">
        <v>41094</v>
      </c>
      <c r="G849" s="9">
        <v>17046</v>
      </c>
      <c r="H849" s="9">
        <v>24048</v>
      </c>
    </row>
    <row r="850" spans="1:8" ht="12" customHeight="1">
      <c r="A850" s="9" t="s">
        <v>93</v>
      </c>
      <c r="B850" s="9" t="s">
        <v>8</v>
      </c>
      <c r="C850" s="9">
        <v>0</v>
      </c>
      <c r="D850" s="9">
        <v>0</v>
      </c>
      <c r="E850" s="9">
        <v>0</v>
      </c>
      <c r="F850" s="9">
        <v>0</v>
      </c>
      <c r="G850" s="9">
        <v>0</v>
      </c>
      <c r="H850" s="9">
        <v>0</v>
      </c>
    </row>
    <row r="851" spans="1:8" ht="12" customHeight="1">
      <c r="A851" s="9" t="s">
        <v>77</v>
      </c>
      <c r="B851" s="9" t="s">
        <v>77</v>
      </c>
      <c r="C851" s="9">
        <v>3720</v>
      </c>
      <c r="D851" s="9">
        <v>0</v>
      </c>
      <c r="E851" s="9">
        <v>0</v>
      </c>
      <c r="F851" s="9">
        <v>3720</v>
      </c>
      <c r="G851" s="9">
        <v>1734</v>
      </c>
      <c r="H851" s="9">
        <v>1986</v>
      </c>
    </row>
    <row r="852" spans="1:8" ht="12" customHeight="1">
      <c r="A852" s="9" t="s">
        <v>42</v>
      </c>
      <c r="B852" s="9" t="s">
        <v>104</v>
      </c>
      <c r="C852" s="9">
        <v>0</v>
      </c>
      <c r="D852" s="9">
        <v>0</v>
      </c>
      <c r="E852" s="9">
        <v>0</v>
      </c>
      <c r="F852" s="9">
        <v>0</v>
      </c>
      <c r="G852" s="9">
        <v>0</v>
      </c>
      <c r="H852" s="9">
        <v>0</v>
      </c>
    </row>
    <row r="853" spans="1:8" ht="12" customHeight="1">
      <c r="A853" s="9" t="s">
        <v>42</v>
      </c>
      <c r="B853" s="9" t="s">
        <v>53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91</v>
      </c>
      <c r="B854" s="9" t="s">
        <v>70</v>
      </c>
      <c r="C854" s="9">
        <v>0</v>
      </c>
      <c r="D854" s="9">
        <v>0</v>
      </c>
      <c r="E854" s="9">
        <v>0</v>
      </c>
      <c r="F854" s="9">
        <v>0</v>
      </c>
      <c r="G854" s="9">
        <v>0</v>
      </c>
      <c r="H854" s="9">
        <v>0</v>
      </c>
    </row>
    <row r="855" spans="1:8" ht="12" customHeight="1">
      <c r="A855" s="9" t="s">
        <v>41</v>
      </c>
      <c r="B855" s="9" t="s">
        <v>113</v>
      </c>
      <c r="C855" s="9">
        <v>894</v>
      </c>
      <c r="D855" s="9">
        <v>0</v>
      </c>
      <c r="E855" s="9">
        <v>0</v>
      </c>
      <c r="F855" s="9">
        <v>894</v>
      </c>
      <c r="G855" s="9">
        <v>858</v>
      </c>
      <c r="H855" s="9">
        <v>36</v>
      </c>
    </row>
    <row r="856" spans="1:8" ht="12" customHeight="1">
      <c r="A856" s="9" t="s">
        <v>66</v>
      </c>
      <c r="B856" s="9" t="s">
        <v>45</v>
      </c>
      <c r="C856" s="9">
        <v>9144</v>
      </c>
      <c r="D856" s="9">
        <v>0</v>
      </c>
      <c r="E856" s="9">
        <v>0</v>
      </c>
      <c r="F856" s="9">
        <v>9144</v>
      </c>
      <c r="G856" s="9">
        <v>9144</v>
      </c>
      <c r="H856" s="9">
        <v>0</v>
      </c>
    </row>
    <row r="857" spans="1:8" ht="12" customHeight="1">
      <c r="A857" s="9" t="s">
        <v>18</v>
      </c>
      <c r="B857" s="9" t="s">
        <v>9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18</v>
      </c>
      <c r="B858" s="9" t="s">
        <v>11</v>
      </c>
      <c r="C858" s="9">
        <v>300</v>
      </c>
      <c r="D858" s="9">
        <v>0</v>
      </c>
      <c r="E858" s="9">
        <v>0</v>
      </c>
      <c r="F858" s="9">
        <v>300</v>
      </c>
      <c r="G858" s="9">
        <v>300</v>
      </c>
      <c r="H858" s="9">
        <v>0</v>
      </c>
    </row>
    <row r="859" spans="1:8" ht="12" customHeight="1">
      <c r="A859" s="9" t="s">
        <v>74</v>
      </c>
      <c r="B859" s="9" t="s">
        <v>62</v>
      </c>
      <c r="C859" s="9">
        <v>2382</v>
      </c>
      <c r="D859" s="9">
        <v>0</v>
      </c>
      <c r="E859" s="9">
        <v>0</v>
      </c>
      <c r="F859" s="9">
        <v>2382</v>
      </c>
      <c r="G859" s="9">
        <v>198</v>
      </c>
      <c r="H859" s="9">
        <v>2184</v>
      </c>
    </row>
    <row r="860" spans="1:8" ht="12" customHeight="1">
      <c r="A860" s="9" t="s">
        <v>74</v>
      </c>
      <c r="B860" s="9" t="s">
        <v>0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74</v>
      </c>
      <c r="B861" s="9" t="s">
        <v>35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74</v>
      </c>
      <c r="B862" s="9" t="s">
        <v>59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74</v>
      </c>
      <c r="B863" s="9" t="s">
        <v>68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74</v>
      </c>
      <c r="B864" s="9" t="s">
        <v>19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74</v>
      </c>
      <c r="B865" s="9" t="s">
        <v>109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</row>
    <row r="866" spans="1:8" ht="12" customHeight="1">
      <c r="A866" s="3"/>
      <c r="B866" s="3"/>
      <c r="C866" s="3"/>
      <c r="D866" s="3"/>
      <c r="E866" s="3"/>
      <c r="F866" s="3"/>
      <c r="G866" s="3"/>
      <c r="H866" s="3"/>
    </row>
    <row r="867" spans="1:8" ht="15" customHeight="1">
      <c r="A867" s="4" t="s">
        <v>65</v>
      </c>
      <c r="B867" s="4"/>
      <c r="C867" s="7">
        <f aca="true" t="shared" si="28" ref="C867:H867">SUM(C837:C865)</f>
        <v>65928</v>
      </c>
      <c r="D867" s="7">
        <f t="shared" si="28"/>
        <v>0</v>
      </c>
      <c r="E867" s="7">
        <f t="shared" si="28"/>
        <v>924</v>
      </c>
      <c r="F867" s="7">
        <f t="shared" si="28"/>
        <v>65004</v>
      </c>
      <c r="G867" s="7">
        <f t="shared" si="28"/>
        <v>33684</v>
      </c>
      <c r="H867" s="7">
        <f t="shared" si="28"/>
        <v>31320</v>
      </c>
    </row>
    <row r="868" spans="1:8" ht="12" customHeight="1">
      <c r="A868" s="3"/>
      <c r="B868" s="3"/>
      <c r="C868" s="3"/>
      <c r="D868" s="3"/>
      <c r="E868" s="3"/>
      <c r="F868" s="3"/>
      <c r="G868" s="3"/>
      <c r="H868" s="3"/>
    </row>
    <row r="869" spans="1:8" ht="12" customHeight="1">
      <c r="A869" s="4" t="s">
        <v>3</v>
      </c>
      <c r="B869" s="4"/>
      <c r="C869" s="4">
        <v>0</v>
      </c>
      <c r="D869" s="4"/>
      <c r="E869" s="4"/>
      <c r="F869" s="4">
        <f>F867-C867</f>
        <v>-924</v>
      </c>
      <c r="G869" s="4"/>
      <c r="H869" s="4"/>
    </row>
    <row r="870" spans="1:8" ht="12" customHeight="1">
      <c r="A870" s="3"/>
      <c r="B870" s="3"/>
      <c r="C870" s="3"/>
      <c r="D870" s="3"/>
      <c r="E870" s="3"/>
      <c r="F870" s="3"/>
      <c r="G870" s="3"/>
      <c r="H870" s="3"/>
    </row>
    <row r="871" spans="1:8" ht="12" customHeight="1">
      <c r="A871" s="3"/>
      <c r="B871" s="3"/>
      <c r="C871" s="3"/>
      <c r="D871" s="3"/>
      <c r="E871" s="3"/>
      <c r="F871" s="3"/>
      <c r="G871" s="3"/>
      <c r="H871" s="3"/>
    </row>
    <row r="872" spans="1:8" ht="19.5" customHeight="1">
      <c r="A872" s="3"/>
      <c r="B872" s="2" t="s">
        <v>6</v>
      </c>
      <c r="C872" s="2"/>
      <c r="D872" s="2"/>
      <c r="E872" s="2"/>
      <c r="F872" s="2"/>
      <c r="G872" s="2"/>
      <c r="H872" s="3"/>
    </row>
    <row r="873" spans="1:8" ht="12" customHeight="1">
      <c r="A873" s="3"/>
      <c r="B873" s="3"/>
      <c r="C873" s="3"/>
      <c r="D873" s="3"/>
      <c r="E873" s="3"/>
      <c r="F873" s="3"/>
      <c r="G873" s="3"/>
      <c r="H873" s="3"/>
    </row>
    <row r="874" spans="1:8" ht="12" customHeight="1">
      <c r="A874" s="3"/>
      <c r="B874" s="3"/>
      <c r="C874" s="3"/>
      <c r="D874" s="3"/>
      <c r="E874" s="3"/>
      <c r="F874" s="3"/>
      <c r="G874" s="3"/>
      <c r="H874" s="3"/>
    </row>
    <row r="875" spans="1:8" ht="25.5" customHeight="1">
      <c r="A875" s="5" t="s">
        <v>78</v>
      </c>
      <c r="B875" s="5" t="s">
        <v>10</v>
      </c>
      <c r="C875" s="6" t="s">
        <v>89</v>
      </c>
      <c r="D875" s="6" t="s">
        <v>37</v>
      </c>
      <c r="E875" s="6" t="s">
        <v>7</v>
      </c>
      <c r="F875" s="6" t="s">
        <v>49</v>
      </c>
      <c r="G875" s="6" t="s">
        <v>39</v>
      </c>
      <c r="H875" s="6" t="s">
        <v>99</v>
      </c>
    </row>
    <row r="876" spans="1:8" ht="12" customHeight="1">
      <c r="A876" s="3"/>
      <c r="B876" s="3"/>
      <c r="C876" s="3"/>
      <c r="D876" s="3"/>
      <c r="E876" s="3"/>
      <c r="F876" s="3"/>
      <c r="G876" s="3"/>
      <c r="H876" s="3"/>
    </row>
    <row r="877" spans="1:8" ht="12" customHeight="1">
      <c r="A877" s="9" t="s">
        <v>80</v>
      </c>
      <c r="B877" s="9" t="s">
        <v>28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83</v>
      </c>
      <c r="B878" s="9" t="s">
        <v>58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83</v>
      </c>
      <c r="B879" s="9" t="s">
        <v>25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2</v>
      </c>
      <c r="B880" s="9" t="s">
        <v>31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2</v>
      </c>
      <c r="B881" s="9" t="s">
        <v>81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2</v>
      </c>
      <c r="B882" s="9" t="s">
        <v>97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50</v>
      </c>
      <c r="B883" s="9" t="s">
        <v>15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50</v>
      </c>
      <c r="B884" s="9" t="s">
        <v>101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50</v>
      </c>
      <c r="B885" s="9" t="s">
        <v>61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9" t="s">
        <v>98</v>
      </c>
      <c r="B886" s="9" t="s">
        <v>48</v>
      </c>
      <c r="C886" s="9">
        <v>0</v>
      </c>
      <c r="D886" s="9">
        <v>0</v>
      </c>
      <c r="E886" s="9">
        <v>0</v>
      </c>
      <c r="F886" s="9">
        <v>0</v>
      </c>
      <c r="G886" s="9">
        <v>0</v>
      </c>
      <c r="H886" s="9">
        <v>0</v>
      </c>
    </row>
    <row r="887" spans="1:8" ht="12" customHeight="1">
      <c r="A887" s="9" t="s">
        <v>98</v>
      </c>
      <c r="B887" s="9" t="s">
        <v>4</v>
      </c>
      <c r="C887" s="9">
        <v>0</v>
      </c>
      <c r="D887" s="9">
        <v>0</v>
      </c>
      <c r="E887" s="9">
        <v>0</v>
      </c>
      <c r="F887" s="9">
        <v>0</v>
      </c>
      <c r="G887" s="9">
        <v>0</v>
      </c>
      <c r="H887" s="9">
        <v>0</v>
      </c>
    </row>
    <row r="888" spans="1:8" ht="12" customHeight="1">
      <c r="A888" s="9" t="s">
        <v>93</v>
      </c>
      <c r="B888" s="9" t="s">
        <v>110</v>
      </c>
      <c r="C888" s="9">
        <v>0</v>
      </c>
      <c r="D888" s="9">
        <v>0</v>
      </c>
      <c r="E888" s="9">
        <v>0</v>
      </c>
      <c r="F888" s="9">
        <v>0</v>
      </c>
      <c r="G888" s="9">
        <v>0</v>
      </c>
      <c r="H888" s="9">
        <v>0</v>
      </c>
    </row>
    <row r="889" spans="1:8" ht="12" customHeight="1">
      <c r="A889" s="9" t="s">
        <v>93</v>
      </c>
      <c r="B889" s="9" t="s">
        <v>72</v>
      </c>
      <c r="C889" s="9">
        <v>0</v>
      </c>
      <c r="D889" s="9">
        <v>0</v>
      </c>
      <c r="E889" s="9">
        <v>0</v>
      </c>
      <c r="F889" s="9">
        <v>0</v>
      </c>
      <c r="G889" s="9">
        <v>0</v>
      </c>
      <c r="H889" s="9">
        <v>0</v>
      </c>
    </row>
    <row r="890" spans="1:8" ht="12" customHeight="1">
      <c r="A890" s="9" t="s">
        <v>93</v>
      </c>
      <c r="B890" s="9" t="s">
        <v>8</v>
      </c>
      <c r="C890" s="9">
        <v>0</v>
      </c>
      <c r="D890" s="9">
        <v>0</v>
      </c>
      <c r="E890" s="9">
        <v>0</v>
      </c>
      <c r="F890" s="9">
        <v>0</v>
      </c>
      <c r="G890" s="9">
        <v>0</v>
      </c>
      <c r="H890" s="9">
        <v>0</v>
      </c>
    </row>
    <row r="891" spans="1:8" ht="12" customHeight="1">
      <c r="A891" s="9" t="s">
        <v>77</v>
      </c>
      <c r="B891" s="9" t="s">
        <v>77</v>
      </c>
      <c r="C891" s="9">
        <v>0</v>
      </c>
      <c r="D891" s="9">
        <v>0</v>
      </c>
      <c r="E891" s="9">
        <v>0</v>
      </c>
      <c r="F891" s="9">
        <v>0</v>
      </c>
      <c r="G891" s="9">
        <v>0</v>
      </c>
      <c r="H891" s="9">
        <v>0</v>
      </c>
    </row>
    <row r="892" spans="1:8" ht="12" customHeight="1">
      <c r="A892" s="9" t="s">
        <v>42</v>
      </c>
      <c r="B892" s="9" t="s">
        <v>104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42</v>
      </c>
      <c r="B893" s="9" t="s">
        <v>53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91</v>
      </c>
      <c r="B894" s="9" t="s">
        <v>70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41</v>
      </c>
      <c r="B895" s="9" t="s">
        <v>113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66</v>
      </c>
      <c r="B896" s="9" t="s">
        <v>45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18</v>
      </c>
      <c r="B897" s="9" t="s">
        <v>9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18</v>
      </c>
      <c r="B898" s="9" t="s">
        <v>11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74</v>
      </c>
      <c r="B899" s="9" t="s">
        <v>62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74</v>
      </c>
      <c r="B900" s="9" t="s">
        <v>0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74</v>
      </c>
      <c r="B901" s="9" t="s">
        <v>35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74</v>
      </c>
      <c r="B902" s="9" t="s">
        <v>59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74</v>
      </c>
      <c r="B903" s="9" t="s">
        <v>68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74</v>
      </c>
      <c r="B904" s="9" t="s">
        <v>19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74</v>
      </c>
      <c r="B905" s="9" t="s">
        <v>109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3"/>
      <c r="B906" s="3"/>
      <c r="C906" s="3"/>
      <c r="D906" s="3"/>
      <c r="E906" s="3"/>
      <c r="F906" s="3"/>
      <c r="G906" s="3"/>
      <c r="H906" s="3"/>
    </row>
    <row r="907" spans="1:8" ht="15" customHeight="1">
      <c r="A907" s="4" t="s">
        <v>65</v>
      </c>
      <c r="B907" s="4"/>
      <c r="C907" s="7">
        <f aca="true" t="shared" si="29" ref="C907:H907">SUM(C877:C905)</f>
        <v>0</v>
      </c>
      <c r="D907" s="7">
        <f t="shared" si="29"/>
        <v>0</v>
      </c>
      <c r="E907" s="7">
        <f t="shared" si="29"/>
        <v>0</v>
      </c>
      <c r="F907" s="7">
        <f t="shared" si="29"/>
        <v>0</v>
      </c>
      <c r="G907" s="7">
        <f t="shared" si="29"/>
        <v>0</v>
      </c>
      <c r="H907" s="7">
        <f t="shared" si="29"/>
        <v>0</v>
      </c>
    </row>
    <row r="908" spans="1:8" ht="12" customHeight="1">
      <c r="A908" s="3"/>
      <c r="B908" s="3"/>
      <c r="C908" s="3"/>
      <c r="D908" s="3"/>
      <c r="E908" s="3"/>
      <c r="F908" s="3"/>
      <c r="G908" s="3"/>
      <c r="H908" s="3"/>
    </row>
    <row r="909" spans="1:8" ht="12" customHeight="1">
      <c r="A909" s="4" t="s">
        <v>3</v>
      </c>
      <c r="B909" s="4"/>
      <c r="C909" s="4">
        <v>0</v>
      </c>
      <c r="D909" s="4"/>
      <c r="E909" s="4"/>
      <c r="F909" s="4">
        <f>F907-C907</f>
        <v>0</v>
      </c>
      <c r="G909" s="4"/>
      <c r="H909" s="4"/>
    </row>
    <row r="910" spans="1:8" ht="12" customHeight="1">
      <c r="A910" s="3"/>
      <c r="B910" s="3"/>
      <c r="C910" s="3"/>
      <c r="D910" s="3"/>
      <c r="E910" s="3"/>
      <c r="F910" s="3"/>
      <c r="G910" s="3"/>
      <c r="H910" s="3"/>
    </row>
    <row r="911" spans="1:8" ht="12" customHeight="1">
      <c r="A911" s="3"/>
      <c r="B911" s="3"/>
      <c r="C911" s="3"/>
      <c r="D911" s="3"/>
      <c r="E911" s="3"/>
      <c r="F911" s="3"/>
      <c r="G911" s="3"/>
      <c r="H911" s="3"/>
    </row>
    <row r="912" spans="1:8" ht="19.5" customHeight="1">
      <c r="A912" s="3"/>
      <c r="B912" s="2" t="s">
        <v>52</v>
      </c>
      <c r="C912" s="2"/>
      <c r="D912" s="2"/>
      <c r="E912" s="2"/>
      <c r="F912" s="2"/>
      <c r="G912" s="2"/>
      <c r="H912" s="3"/>
    </row>
    <row r="913" spans="1:8" ht="12" customHeight="1">
      <c r="A913" s="3"/>
      <c r="B913" s="3"/>
      <c r="C913" s="3"/>
      <c r="D913" s="3"/>
      <c r="E913" s="3"/>
      <c r="F913" s="3"/>
      <c r="G913" s="3"/>
      <c r="H913" s="3"/>
    </row>
    <row r="914" spans="1:8" ht="12" customHeight="1">
      <c r="A914" s="3"/>
      <c r="B914" s="3"/>
      <c r="C914" s="3"/>
      <c r="D914" s="3"/>
      <c r="E914" s="3"/>
      <c r="F914" s="3"/>
      <c r="G914" s="3"/>
      <c r="H914" s="3"/>
    </row>
    <row r="915" spans="1:8" ht="25.5" customHeight="1">
      <c r="A915" s="5" t="s">
        <v>78</v>
      </c>
      <c r="B915" s="5" t="s">
        <v>10</v>
      </c>
      <c r="C915" s="6" t="s">
        <v>89</v>
      </c>
      <c r="D915" s="6" t="s">
        <v>37</v>
      </c>
      <c r="E915" s="6" t="s">
        <v>7</v>
      </c>
      <c r="F915" s="6" t="s">
        <v>49</v>
      </c>
      <c r="G915" s="6" t="s">
        <v>39</v>
      </c>
      <c r="H915" s="6" t="s">
        <v>99</v>
      </c>
    </row>
    <row r="916" spans="1:8" ht="12" customHeight="1">
      <c r="A916" s="3"/>
      <c r="B916" s="3"/>
      <c r="C916" s="3"/>
      <c r="D916" s="3"/>
      <c r="E916" s="3"/>
      <c r="F916" s="3"/>
      <c r="G916" s="3"/>
      <c r="H916" s="3"/>
    </row>
    <row r="917" spans="1:8" ht="12" customHeight="1">
      <c r="A917" s="9" t="s">
        <v>80</v>
      </c>
      <c r="B917" s="9" t="s">
        <v>28</v>
      </c>
      <c r="C917" s="9">
        <v>1350</v>
      </c>
      <c r="D917" s="9">
        <v>0</v>
      </c>
      <c r="E917" s="9">
        <v>50</v>
      </c>
      <c r="F917" s="9">
        <v>1300</v>
      </c>
      <c r="G917" s="9">
        <v>1050</v>
      </c>
      <c r="H917" s="9">
        <v>250</v>
      </c>
    </row>
    <row r="918" spans="1:8" ht="12" customHeight="1">
      <c r="A918" s="9" t="s">
        <v>83</v>
      </c>
      <c r="B918" s="9" t="s">
        <v>58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83</v>
      </c>
      <c r="B919" s="9" t="s">
        <v>25</v>
      </c>
      <c r="C919" s="9">
        <v>12500</v>
      </c>
      <c r="D919" s="9">
        <v>0</v>
      </c>
      <c r="E919" s="9">
        <v>0</v>
      </c>
      <c r="F919" s="9">
        <v>12500</v>
      </c>
      <c r="G919" s="9">
        <v>12475</v>
      </c>
      <c r="H919" s="9">
        <v>25</v>
      </c>
    </row>
    <row r="920" spans="1:8" ht="12" customHeight="1">
      <c r="A920" s="9" t="s">
        <v>2</v>
      </c>
      <c r="B920" s="9" t="s">
        <v>31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2</v>
      </c>
      <c r="B921" s="9" t="s">
        <v>81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2</v>
      </c>
      <c r="B922" s="9" t="s">
        <v>97</v>
      </c>
      <c r="C922" s="9">
        <v>3550</v>
      </c>
      <c r="D922" s="9">
        <v>0</v>
      </c>
      <c r="E922" s="9">
        <v>0</v>
      </c>
      <c r="F922" s="9">
        <v>3550</v>
      </c>
      <c r="G922" s="9">
        <v>3550</v>
      </c>
      <c r="H922" s="9">
        <v>0</v>
      </c>
    </row>
    <row r="923" spans="1:8" ht="12" customHeight="1">
      <c r="A923" s="9" t="s">
        <v>20</v>
      </c>
      <c r="B923" s="9" t="s">
        <v>73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20</v>
      </c>
      <c r="B924" s="9" t="s">
        <v>57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50</v>
      </c>
      <c r="B925" s="9" t="s">
        <v>15</v>
      </c>
      <c r="C925" s="9">
        <v>114625</v>
      </c>
      <c r="D925" s="9">
        <v>0</v>
      </c>
      <c r="E925" s="9">
        <v>375</v>
      </c>
      <c r="F925" s="9">
        <v>114250</v>
      </c>
      <c r="G925" s="9">
        <v>68775</v>
      </c>
      <c r="H925" s="9">
        <v>45475</v>
      </c>
    </row>
    <row r="926" spans="1:8" ht="12" customHeight="1">
      <c r="A926" s="9" t="s">
        <v>50</v>
      </c>
      <c r="B926" s="9" t="s">
        <v>101</v>
      </c>
      <c r="C926" s="9">
        <v>41575</v>
      </c>
      <c r="D926" s="9">
        <v>0</v>
      </c>
      <c r="E926" s="9">
        <v>0</v>
      </c>
      <c r="F926" s="9">
        <v>41575</v>
      </c>
      <c r="G926" s="9">
        <v>36100</v>
      </c>
      <c r="H926" s="9">
        <v>5475</v>
      </c>
    </row>
    <row r="927" spans="1:8" ht="12" customHeight="1">
      <c r="A927" s="9" t="s">
        <v>50</v>
      </c>
      <c r="B927" s="9" t="s">
        <v>61</v>
      </c>
      <c r="C927" s="9">
        <v>250</v>
      </c>
      <c r="D927" s="9">
        <v>0</v>
      </c>
      <c r="E927" s="9">
        <v>0</v>
      </c>
      <c r="F927" s="9">
        <v>250</v>
      </c>
      <c r="G927" s="9">
        <v>250</v>
      </c>
      <c r="H927" s="9">
        <v>0</v>
      </c>
    </row>
    <row r="928" spans="1:8" ht="12" customHeight="1">
      <c r="A928" s="9" t="s">
        <v>98</v>
      </c>
      <c r="B928" s="9" t="s">
        <v>48</v>
      </c>
      <c r="C928" s="9">
        <v>13150</v>
      </c>
      <c r="D928" s="9">
        <v>0</v>
      </c>
      <c r="E928" s="9">
        <v>0</v>
      </c>
      <c r="F928" s="9">
        <v>13150</v>
      </c>
      <c r="G928" s="9">
        <v>7525</v>
      </c>
      <c r="H928" s="9">
        <v>5625</v>
      </c>
    </row>
    <row r="929" spans="1:8" ht="12" customHeight="1">
      <c r="A929" s="9" t="s">
        <v>98</v>
      </c>
      <c r="B929" s="9" t="s">
        <v>4</v>
      </c>
      <c r="C929" s="9">
        <v>95700</v>
      </c>
      <c r="D929" s="9">
        <v>0</v>
      </c>
      <c r="E929" s="9">
        <v>0</v>
      </c>
      <c r="F929" s="9">
        <v>95700</v>
      </c>
      <c r="G929" s="9">
        <v>83075</v>
      </c>
      <c r="H929" s="9">
        <v>12625</v>
      </c>
    </row>
    <row r="930" spans="1:8" ht="12" customHeight="1">
      <c r="A930" s="9" t="s">
        <v>93</v>
      </c>
      <c r="B930" s="9" t="s">
        <v>110</v>
      </c>
      <c r="C930" s="9">
        <v>0</v>
      </c>
      <c r="D930" s="9">
        <v>0</v>
      </c>
      <c r="E930" s="9">
        <v>0</v>
      </c>
      <c r="F930" s="9">
        <v>0</v>
      </c>
      <c r="G930" s="9">
        <v>0</v>
      </c>
      <c r="H930" s="9">
        <v>0</v>
      </c>
    </row>
    <row r="931" spans="1:8" ht="12" customHeight="1">
      <c r="A931" s="9" t="s">
        <v>93</v>
      </c>
      <c r="B931" s="9" t="s">
        <v>72</v>
      </c>
      <c r="C931" s="9">
        <v>164800</v>
      </c>
      <c r="D931" s="9">
        <v>0</v>
      </c>
      <c r="E931" s="9">
        <v>0</v>
      </c>
      <c r="F931" s="9">
        <v>164800</v>
      </c>
      <c r="G931" s="9">
        <v>158825</v>
      </c>
      <c r="H931" s="9">
        <v>5975</v>
      </c>
    </row>
    <row r="932" spans="1:8" ht="12" customHeight="1">
      <c r="A932" s="9" t="s">
        <v>93</v>
      </c>
      <c r="B932" s="9" t="s">
        <v>8</v>
      </c>
      <c r="C932" s="9">
        <v>28350</v>
      </c>
      <c r="D932" s="9">
        <v>0</v>
      </c>
      <c r="E932" s="9">
        <v>100</v>
      </c>
      <c r="F932" s="9">
        <v>28250</v>
      </c>
      <c r="G932" s="9">
        <v>27075</v>
      </c>
      <c r="H932" s="9">
        <v>1175</v>
      </c>
    </row>
    <row r="933" spans="1:8" ht="12" customHeight="1">
      <c r="A933" s="9" t="s">
        <v>77</v>
      </c>
      <c r="B933" s="9" t="s">
        <v>77</v>
      </c>
      <c r="C933" s="9">
        <v>108325</v>
      </c>
      <c r="D933" s="9">
        <v>0</v>
      </c>
      <c r="E933" s="9">
        <v>0</v>
      </c>
      <c r="F933" s="9">
        <v>108325</v>
      </c>
      <c r="G933" s="9">
        <v>90950</v>
      </c>
      <c r="H933" s="9">
        <v>17375</v>
      </c>
    </row>
    <row r="934" spans="1:8" ht="12" customHeight="1">
      <c r="A934" s="9" t="s">
        <v>42</v>
      </c>
      <c r="B934" s="9" t="s">
        <v>104</v>
      </c>
      <c r="C934" s="9">
        <v>0</v>
      </c>
      <c r="D934" s="9">
        <v>0</v>
      </c>
      <c r="E934" s="9">
        <v>0</v>
      </c>
      <c r="F934" s="9">
        <v>0</v>
      </c>
      <c r="G934" s="9">
        <v>0</v>
      </c>
      <c r="H934" s="9">
        <v>0</v>
      </c>
    </row>
    <row r="935" spans="1:8" ht="12" customHeight="1">
      <c r="A935" s="9" t="s">
        <v>42</v>
      </c>
      <c r="B935" s="9" t="s">
        <v>53</v>
      </c>
      <c r="C935" s="9">
        <v>7950</v>
      </c>
      <c r="D935" s="9">
        <v>0</v>
      </c>
      <c r="E935" s="9">
        <v>0</v>
      </c>
      <c r="F935" s="9">
        <v>7950</v>
      </c>
      <c r="G935" s="9">
        <v>0</v>
      </c>
      <c r="H935" s="9">
        <v>7950</v>
      </c>
    </row>
    <row r="936" spans="1:8" ht="12" customHeight="1">
      <c r="A936" s="9" t="s">
        <v>91</v>
      </c>
      <c r="B936" s="9" t="s">
        <v>70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41</v>
      </c>
      <c r="B937" s="9" t="s">
        <v>113</v>
      </c>
      <c r="C937" s="9">
        <v>1375</v>
      </c>
      <c r="D937" s="9">
        <v>0</v>
      </c>
      <c r="E937" s="9">
        <v>0</v>
      </c>
      <c r="F937" s="9">
        <v>1375</v>
      </c>
      <c r="G937" s="9">
        <v>1375</v>
      </c>
      <c r="H937" s="9">
        <v>0</v>
      </c>
    </row>
    <row r="938" spans="1:8" ht="12" customHeight="1">
      <c r="A938" s="9" t="s">
        <v>18</v>
      </c>
      <c r="B938" s="9" t="s">
        <v>9</v>
      </c>
      <c r="C938" s="9">
        <v>25</v>
      </c>
      <c r="D938" s="9">
        <v>0</v>
      </c>
      <c r="E938" s="9">
        <v>0</v>
      </c>
      <c r="F938" s="9">
        <v>25</v>
      </c>
      <c r="G938" s="9">
        <v>25</v>
      </c>
      <c r="H938" s="9">
        <v>0</v>
      </c>
    </row>
    <row r="939" spans="1:8" ht="12" customHeight="1">
      <c r="A939" s="9" t="s">
        <v>18</v>
      </c>
      <c r="B939" s="9" t="s">
        <v>11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74</v>
      </c>
      <c r="B940" s="9" t="s">
        <v>62</v>
      </c>
      <c r="C940" s="9">
        <v>2875</v>
      </c>
      <c r="D940" s="9">
        <v>0</v>
      </c>
      <c r="E940" s="9">
        <v>25</v>
      </c>
      <c r="F940" s="9">
        <v>2850</v>
      </c>
      <c r="G940" s="9">
        <v>1050</v>
      </c>
      <c r="H940" s="9">
        <v>1800</v>
      </c>
    </row>
    <row r="941" spans="1:8" ht="12" customHeight="1">
      <c r="A941" s="9" t="s">
        <v>74</v>
      </c>
      <c r="B941" s="9" t="s">
        <v>0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74</v>
      </c>
      <c r="B942" s="9" t="s">
        <v>35</v>
      </c>
      <c r="C942" s="9">
        <v>5500</v>
      </c>
      <c r="D942" s="9">
        <v>0</v>
      </c>
      <c r="E942" s="9">
        <v>0</v>
      </c>
      <c r="F942" s="9">
        <v>5500</v>
      </c>
      <c r="G942" s="9">
        <v>225</v>
      </c>
      <c r="H942" s="9">
        <v>5275</v>
      </c>
    </row>
    <row r="943" spans="1:8" ht="12" customHeight="1">
      <c r="A943" s="9" t="s">
        <v>74</v>
      </c>
      <c r="B943" s="9" t="s">
        <v>59</v>
      </c>
      <c r="C943" s="9">
        <v>0</v>
      </c>
      <c r="D943" s="9">
        <v>0</v>
      </c>
      <c r="E943" s="9">
        <v>0</v>
      </c>
      <c r="F943" s="9">
        <v>0</v>
      </c>
      <c r="G943" s="9">
        <v>0</v>
      </c>
      <c r="H943" s="9">
        <v>0</v>
      </c>
    </row>
    <row r="944" spans="1:8" ht="12" customHeight="1">
      <c r="A944" s="9" t="s">
        <v>74</v>
      </c>
      <c r="B944" s="9" t="s">
        <v>68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74</v>
      </c>
      <c r="B945" s="9" t="s">
        <v>19</v>
      </c>
      <c r="C945" s="9">
        <v>250</v>
      </c>
      <c r="D945" s="9">
        <v>0</v>
      </c>
      <c r="E945" s="9">
        <v>0</v>
      </c>
      <c r="F945" s="9">
        <v>250</v>
      </c>
      <c r="G945" s="9">
        <v>250</v>
      </c>
      <c r="H945" s="9">
        <v>0</v>
      </c>
    </row>
    <row r="946" spans="1:8" ht="12" customHeight="1">
      <c r="A946" s="9" t="s">
        <v>74</v>
      </c>
      <c r="B946" s="9" t="s">
        <v>54</v>
      </c>
      <c r="C946" s="9">
        <v>0</v>
      </c>
      <c r="D946" s="9">
        <v>0</v>
      </c>
      <c r="E946" s="9">
        <v>0</v>
      </c>
      <c r="F946" s="9">
        <v>0</v>
      </c>
      <c r="G946" s="9">
        <v>0</v>
      </c>
      <c r="H946" s="9">
        <v>0</v>
      </c>
    </row>
    <row r="947" spans="1:8" ht="12" customHeight="1">
      <c r="A947" s="9" t="s">
        <v>74</v>
      </c>
      <c r="B947" s="9" t="s">
        <v>109</v>
      </c>
      <c r="C947" s="9">
        <v>0</v>
      </c>
      <c r="D947" s="9">
        <v>0</v>
      </c>
      <c r="E947" s="9">
        <v>0</v>
      </c>
      <c r="F947" s="9">
        <v>0</v>
      </c>
      <c r="G947" s="9">
        <v>0</v>
      </c>
      <c r="H947" s="9">
        <v>0</v>
      </c>
    </row>
    <row r="948" spans="1:8" ht="12" customHeight="1">
      <c r="A948" s="9" t="s">
        <v>74</v>
      </c>
      <c r="B948" s="9" t="s">
        <v>46</v>
      </c>
      <c r="C948" s="9">
        <v>0</v>
      </c>
      <c r="D948" s="9">
        <v>0</v>
      </c>
      <c r="E948" s="9">
        <v>0</v>
      </c>
      <c r="F948" s="9">
        <v>0</v>
      </c>
      <c r="G948" s="9">
        <v>0</v>
      </c>
      <c r="H948" s="9">
        <v>0</v>
      </c>
    </row>
    <row r="949" spans="1:8" ht="12" customHeight="1">
      <c r="A949" s="3"/>
      <c r="B949" s="3"/>
      <c r="C949" s="3"/>
      <c r="D949" s="3"/>
      <c r="E949" s="3"/>
      <c r="F949" s="3"/>
      <c r="G949" s="3"/>
      <c r="H949" s="3"/>
    </row>
    <row r="950" spans="1:8" ht="15" customHeight="1">
      <c r="A950" s="4" t="s">
        <v>65</v>
      </c>
      <c r="B950" s="4"/>
      <c r="C950" s="7">
        <f aca="true" t="shared" si="30" ref="C950:H950">SUM(C917:C948)</f>
        <v>602150</v>
      </c>
      <c r="D950" s="7">
        <f t="shared" si="30"/>
        <v>0</v>
      </c>
      <c r="E950" s="7">
        <f t="shared" si="30"/>
        <v>550</v>
      </c>
      <c r="F950" s="7">
        <f t="shared" si="30"/>
        <v>601600</v>
      </c>
      <c r="G950" s="7">
        <f t="shared" si="30"/>
        <v>492575</v>
      </c>
      <c r="H950" s="7">
        <f t="shared" si="30"/>
        <v>109025</v>
      </c>
    </row>
    <row r="951" spans="1:8" ht="12" customHeight="1">
      <c r="A951" s="3"/>
      <c r="B951" s="3"/>
      <c r="C951" s="3"/>
      <c r="D951" s="3"/>
      <c r="E951" s="3"/>
      <c r="F951" s="3"/>
      <c r="G951" s="3"/>
      <c r="H951" s="3"/>
    </row>
    <row r="952" spans="1:8" ht="12" customHeight="1">
      <c r="A952" s="4" t="s">
        <v>3</v>
      </c>
      <c r="B952" s="4"/>
      <c r="C952" s="4">
        <v>0</v>
      </c>
      <c r="D952" s="4"/>
      <c r="E952" s="4"/>
      <c r="F952" s="4">
        <f>F950-C950</f>
        <v>-550</v>
      </c>
      <c r="G952" s="4"/>
      <c r="H952" s="4"/>
    </row>
    <row r="953" spans="1:8" ht="12" customHeight="1">
      <c r="A953" s="3"/>
      <c r="B953" s="3"/>
      <c r="C953" s="3"/>
      <c r="D953" s="3"/>
      <c r="E953" s="3"/>
      <c r="F953" s="3"/>
      <c r="G953" s="3"/>
      <c r="H953" s="3"/>
    </row>
    <row r="954" spans="1:8" ht="12" customHeight="1">
      <c r="A954" s="3"/>
      <c r="B954" s="3"/>
      <c r="C954" s="3"/>
      <c r="D954" s="3"/>
      <c r="E954" s="3"/>
      <c r="F954" s="3"/>
      <c r="G954" s="3"/>
      <c r="H954" s="3"/>
    </row>
    <row r="955" spans="1:8" ht="19.5" customHeight="1">
      <c r="A955" s="3"/>
      <c r="B955" s="2" t="s">
        <v>13</v>
      </c>
      <c r="C955" s="2"/>
      <c r="D955" s="2"/>
      <c r="E955" s="2"/>
      <c r="F955" s="2"/>
      <c r="G955" s="2"/>
      <c r="H955" s="3"/>
    </row>
    <row r="956" spans="1:8" ht="12" customHeight="1">
      <c r="A956" s="3"/>
      <c r="B956" s="3"/>
      <c r="C956" s="3"/>
      <c r="D956" s="3"/>
      <c r="E956" s="3"/>
      <c r="F956" s="3"/>
      <c r="G956" s="3"/>
      <c r="H956" s="3"/>
    </row>
    <row r="957" spans="1:8" ht="12" customHeight="1">
      <c r="A957" s="3"/>
      <c r="B957" s="3"/>
      <c r="C957" s="3"/>
      <c r="D957" s="3"/>
      <c r="E957" s="3"/>
      <c r="F957" s="3"/>
      <c r="G957" s="3"/>
      <c r="H957" s="3"/>
    </row>
    <row r="958" spans="1:8" ht="25.5" customHeight="1">
      <c r="A958" s="5" t="s">
        <v>78</v>
      </c>
      <c r="B958" s="5" t="s">
        <v>10</v>
      </c>
      <c r="C958" s="6" t="s">
        <v>89</v>
      </c>
      <c r="D958" s="6" t="s">
        <v>37</v>
      </c>
      <c r="E958" s="6" t="s">
        <v>7</v>
      </c>
      <c r="F958" s="6" t="s">
        <v>49</v>
      </c>
      <c r="G958" s="6" t="s">
        <v>39</v>
      </c>
      <c r="H958" s="6" t="s">
        <v>99</v>
      </c>
    </row>
    <row r="959" spans="1:8" ht="12" customHeight="1">
      <c r="A959" s="3"/>
      <c r="B959" s="3"/>
      <c r="C959" s="3"/>
      <c r="D959" s="3"/>
      <c r="E959" s="3"/>
      <c r="F959" s="3"/>
      <c r="G959" s="3"/>
      <c r="H959" s="3"/>
    </row>
    <row r="960" spans="1:8" ht="12" customHeight="1">
      <c r="A960" s="9" t="s">
        <v>80</v>
      </c>
      <c r="B960" s="9" t="s">
        <v>28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83</v>
      </c>
      <c r="B961" s="9" t="s">
        <v>58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83</v>
      </c>
      <c r="B962" s="9" t="s">
        <v>25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2</v>
      </c>
      <c r="B963" s="9" t="s">
        <v>31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2</v>
      </c>
      <c r="B964" s="9" t="s">
        <v>81</v>
      </c>
      <c r="C964" s="9">
        <v>0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</row>
    <row r="965" spans="1:8" ht="12" customHeight="1">
      <c r="A965" s="9" t="s">
        <v>2</v>
      </c>
      <c r="B965" s="9" t="s">
        <v>97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20</v>
      </c>
      <c r="B966" s="9" t="s">
        <v>73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20</v>
      </c>
      <c r="B967" s="9" t="s">
        <v>57</v>
      </c>
      <c r="C967" s="9">
        <v>0</v>
      </c>
      <c r="D967" s="9">
        <v>0</v>
      </c>
      <c r="E967" s="9">
        <v>0</v>
      </c>
      <c r="F967" s="9">
        <v>0</v>
      </c>
      <c r="G967" s="9">
        <v>0</v>
      </c>
      <c r="H967" s="9">
        <v>0</v>
      </c>
    </row>
    <row r="968" spans="1:8" ht="12" customHeight="1">
      <c r="A968" s="9" t="s">
        <v>50</v>
      </c>
      <c r="B968" s="9" t="s">
        <v>15</v>
      </c>
      <c r="C968" s="9">
        <v>2500</v>
      </c>
      <c r="D968" s="9">
        <v>0</v>
      </c>
      <c r="E968" s="9">
        <v>0</v>
      </c>
      <c r="F968" s="9">
        <v>2500</v>
      </c>
      <c r="G968" s="9">
        <v>2325</v>
      </c>
      <c r="H968" s="9">
        <v>175</v>
      </c>
    </row>
    <row r="969" spans="1:8" ht="12" customHeight="1">
      <c r="A969" s="9" t="s">
        <v>50</v>
      </c>
      <c r="B969" s="9" t="s">
        <v>101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50</v>
      </c>
      <c r="B970" s="9" t="s">
        <v>61</v>
      </c>
      <c r="C970" s="9">
        <v>100</v>
      </c>
      <c r="D970" s="9">
        <v>0</v>
      </c>
      <c r="E970" s="9">
        <v>0</v>
      </c>
      <c r="F970" s="9">
        <v>100</v>
      </c>
      <c r="G970" s="9">
        <v>100</v>
      </c>
      <c r="H970" s="9">
        <v>0</v>
      </c>
    </row>
    <row r="971" spans="1:8" ht="12" customHeight="1">
      <c r="A971" s="9" t="s">
        <v>98</v>
      </c>
      <c r="B971" s="9" t="s">
        <v>48</v>
      </c>
      <c r="C971" s="9">
        <v>14500</v>
      </c>
      <c r="D971" s="9">
        <v>0</v>
      </c>
      <c r="E971" s="9">
        <v>0</v>
      </c>
      <c r="F971" s="9">
        <v>14500</v>
      </c>
      <c r="G971" s="9">
        <v>7500</v>
      </c>
      <c r="H971" s="9">
        <v>7000</v>
      </c>
    </row>
    <row r="972" spans="1:8" ht="12" customHeight="1">
      <c r="A972" s="9" t="s">
        <v>98</v>
      </c>
      <c r="B972" s="9" t="s">
        <v>4</v>
      </c>
      <c r="C972" s="9">
        <v>13700</v>
      </c>
      <c r="D972" s="9">
        <v>0</v>
      </c>
      <c r="E972" s="9">
        <v>0</v>
      </c>
      <c r="F972" s="9">
        <v>13700</v>
      </c>
      <c r="G972" s="9">
        <v>3450</v>
      </c>
      <c r="H972" s="9">
        <v>10250</v>
      </c>
    </row>
    <row r="973" spans="1:8" ht="12" customHeight="1">
      <c r="A973" s="9" t="s">
        <v>93</v>
      </c>
      <c r="B973" s="9" t="s">
        <v>110</v>
      </c>
      <c r="C973" s="9">
        <v>0</v>
      </c>
      <c r="D973" s="9">
        <v>0</v>
      </c>
      <c r="E973" s="9">
        <v>0</v>
      </c>
      <c r="F973" s="9">
        <v>0</v>
      </c>
      <c r="G973" s="9">
        <v>0</v>
      </c>
      <c r="H973" s="9">
        <v>0</v>
      </c>
    </row>
    <row r="974" spans="1:8" ht="12" customHeight="1">
      <c r="A974" s="9" t="s">
        <v>93</v>
      </c>
      <c r="B974" s="9" t="s">
        <v>72</v>
      </c>
      <c r="C974" s="9">
        <v>15800</v>
      </c>
      <c r="D974" s="9">
        <v>0</v>
      </c>
      <c r="E974" s="9">
        <v>0</v>
      </c>
      <c r="F974" s="9">
        <v>15800</v>
      </c>
      <c r="G974" s="9">
        <v>13875</v>
      </c>
      <c r="H974" s="9">
        <v>1925</v>
      </c>
    </row>
    <row r="975" spans="1:8" ht="12" customHeight="1">
      <c r="A975" s="9" t="s">
        <v>93</v>
      </c>
      <c r="B975" s="9" t="s">
        <v>8</v>
      </c>
      <c r="C975" s="9">
        <v>75</v>
      </c>
      <c r="D975" s="9">
        <v>0</v>
      </c>
      <c r="E975" s="9">
        <v>0</v>
      </c>
      <c r="F975" s="9">
        <v>75</v>
      </c>
      <c r="G975" s="9">
        <v>75</v>
      </c>
      <c r="H975" s="9">
        <v>0</v>
      </c>
    </row>
    <row r="976" spans="1:8" ht="12" customHeight="1">
      <c r="A976" s="9" t="s">
        <v>77</v>
      </c>
      <c r="B976" s="9" t="s">
        <v>77</v>
      </c>
      <c r="C976" s="9">
        <v>55050</v>
      </c>
      <c r="D976" s="9">
        <v>0</v>
      </c>
      <c r="E976" s="9">
        <v>0</v>
      </c>
      <c r="F976" s="9">
        <v>55050</v>
      </c>
      <c r="G976" s="9">
        <v>9350</v>
      </c>
      <c r="H976" s="9">
        <v>45700</v>
      </c>
    </row>
    <row r="977" spans="1:8" ht="12" customHeight="1">
      <c r="A977" s="9" t="s">
        <v>42</v>
      </c>
      <c r="B977" s="9" t="s">
        <v>104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42</v>
      </c>
      <c r="B978" s="9" t="s">
        <v>53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91</v>
      </c>
      <c r="B979" s="9" t="s">
        <v>70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41</v>
      </c>
      <c r="B980" s="9" t="s">
        <v>113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18</v>
      </c>
      <c r="B981" s="9" t="s">
        <v>9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18</v>
      </c>
      <c r="B982" s="9" t="s">
        <v>11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74</v>
      </c>
      <c r="B983" s="9" t="s">
        <v>62</v>
      </c>
      <c r="C983" s="9">
        <v>675</v>
      </c>
      <c r="D983" s="9">
        <v>0</v>
      </c>
      <c r="E983" s="9">
        <v>0</v>
      </c>
      <c r="F983" s="9">
        <v>675</v>
      </c>
      <c r="G983" s="9">
        <v>0</v>
      </c>
      <c r="H983" s="9">
        <v>675</v>
      </c>
    </row>
    <row r="984" spans="1:8" ht="12" customHeight="1">
      <c r="A984" s="9" t="s">
        <v>74</v>
      </c>
      <c r="B984" s="9" t="s">
        <v>0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74</v>
      </c>
      <c r="B985" s="9" t="s">
        <v>35</v>
      </c>
      <c r="C985" s="9">
        <v>4100</v>
      </c>
      <c r="D985" s="9">
        <v>0</v>
      </c>
      <c r="E985" s="9">
        <v>0</v>
      </c>
      <c r="F985" s="9">
        <v>4100</v>
      </c>
      <c r="G985" s="9">
        <v>300</v>
      </c>
      <c r="H985" s="9">
        <v>3800</v>
      </c>
    </row>
    <row r="986" spans="1:8" ht="12" customHeight="1">
      <c r="A986" s="9" t="s">
        <v>74</v>
      </c>
      <c r="B986" s="9" t="s">
        <v>59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74</v>
      </c>
      <c r="B987" s="9" t="s">
        <v>68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74</v>
      </c>
      <c r="B988" s="9" t="s">
        <v>19</v>
      </c>
      <c r="C988" s="9">
        <v>200</v>
      </c>
      <c r="D988" s="9">
        <v>0</v>
      </c>
      <c r="E988" s="9">
        <v>0</v>
      </c>
      <c r="F988" s="9">
        <v>200</v>
      </c>
      <c r="G988" s="9">
        <v>200</v>
      </c>
      <c r="H988" s="9">
        <v>0</v>
      </c>
    </row>
    <row r="989" spans="1:8" ht="12" customHeight="1">
      <c r="A989" s="9" t="s">
        <v>74</v>
      </c>
      <c r="B989" s="9" t="s">
        <v>54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74</v>
      </c>
      <c r="B990" s="9" t="s">
        <v>109</v>
      </c>
      <c r="C990" s="9">
        <v>0</v>
      </c>
      <c r="D990" s="9">
        <v>0</v>
      </c>
      <c r="E990" s="9">
        <v>0</v>
      </c>
      <c r="F990" s="9">
        <v>0</v>
      </c>
      <c r="G990" s="9">
        <v>0</v>
      </c>
      <c r="H990" s="9">
        <v>0</v>
      </c>
    </row>
    <row r="991" spans="1:8" ht="12" customHeight="1">
      <c r="A991" s="9" t="s">
        <v>74</v>
      </c>
      <c r="B991" s="9" t="s">
        <v>46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3"/>
      <c r="B992" s="3"/>
      <c r="C992" s="3"/>
      <c r="D992" s="3"/>
      <c r="E992" s="3"/>
      <c r="F992" s="3"/>
      <c r="G992" s="3"/>
      <c r="H992" s="3"/>
    </row>
    <row r="993" spans="1:8" ht="15" customHeight="1">
      <c r="A993" s="4" t="s">
        <v>65</v>
      </c>
      <c r="B993" s="4"/>
      <c r="C993" s="7">
        <f aca="true" t="shared" si="31" ref="C993:H993">SUM(C960:C991)</f>
        <v>106700</v>
      </c>
      <c r="D993" s="7">
        <f t="shared" si="31"/>
        <v>0</v>
      </c>
      <c r="E993" s="7">
        <f t="shared" si="31"/>
        <v>0</v>
      </c>
      <c r="F993" s="7">
        <f t="shared" si="31"/>
        <v>106700</v>
      </c>
      <c r="G993" s="7">
        <f t="shared" si="31"/>
        <v>37175</v>
      </c>
      <c r="H993" s="7">
        <f t="shared" si="31"/>
        <v>69525</v>
      </c>
    </row>
    <row r="994" spans="1:8" ht="12" customHeight="1">
      <c r="A994" s="3"/>
      <c r="B994" s="3"/>
      <c r="C994" s="3"/>
      <c r="D994" s="3"/>
      <c r="E994" s="3"/>
      <c r="F994" s="3"/>
      <c r="G994" s="3"/>
      <c r="H994" s="3"/>
    </row>
    <row r="995" spans="1:8" ht="12" customHeight="1">
      <c r="A995" s="4" t="s">
        <v>3</v>
      </c>
      <c r="B995" s="4"/>
      <c r="C995" s="4">
        <v>0</v>
      </c>
      <c r="D995" s="4"/>
      <c r="E995" s="4"/>
      <c r="F995" s="4">
        <f>F993-C993</f>
        <v>0</v>
      </c>
      <c r="G995" s="4"/>
      <c r="H995" s="4"/>
    </row>
    <row r="996" spans="1:8" ht="12" customHeight="1">
      <c r="A996" s="3"/>
      <c r="B996" s="3"/>
      <c r="C996" s="3"/>
      <c r="D996" s="3"/>
      <c r="E996" s="3"/>
      <c r="F996" s="3"/>
      <c r="G996" s="3"/>
      <c r="H996" s="3"/>
    </row>
    <row r="997" spans="1:8" ht="12" customHeight="1">
      <c r="A997" s="3"/>
      <c r="B997" s="3"/>
      <c r="C997" s="3"/>
      <c r="D997" s="3"/>
      <c r="E997" s="3"/>
      <c r="F997" s="3"/>
      <c r="G997" s="3"/>
      <c r="H997" s="3"/>
    </row>
    <row r="998" spans="1:8" ht="19.5" customHeight="1">
      <c r="A998" s="3"/>
      <c r="B998" s="2" t="s">
        <v>84</v>
      </c>
      <c r="C998" s="2"/>
      <c r="D998" s="2"/>
      <c r="E998" s="2"/>
      <c r="F998" s="2"/>
      <c r="G998" s="2"/>
      <c r="H998" s="3"/>
    </row>
    <row r="999" spans="1:8" ht="12" customHeight="1">
      <c r="A999" s="3"/>
      <c r="B999" s="3"/>
      <c r="C999" s="3"/>
      <c r="D999" s="3"/>
      <c r="E999" s="3"/>
      <c r="F999" s="3"/>
      <c r="G999" s="3"/>
      <c r="H999" s="3"/>
    </row>
    <row r="1000" spans="1:8" ht="12" customHeight="1">
      <c r="A1000" s="3"/>
      <c r="B1000" s="3"/>
      <c r="C1000" s="3"/>
      <c r="D1000" s="3"/>
      <c r="E1000" s="3"/>
      <c r="F1000" s="3"/>
      <c r="G1000" s="3"/>
      <c r="H1000" s="3"/>
    </row>
    <row r="1001" spans="1:8" ht="25.5" customHeight="1">
      <c r="A1001" s="5" t="s">
        <v>78</v>
      </c>
      <c r="B1001" s="5" t="s">
        <v>10</v>
      </c>
      <c r="C1001" s="6" t="s">
        <v>89</v>
      </c>
      <c r="D1001" s="6" t="s">
        <v>37</v>
      </c>
      <c r="E1001" s="6" t="s">
        <v>7</v>
      </c>
      <c r="F1001" s="6" t="s">
        <v>49</v>
      </c>
      <c r="G1001" s="6" t="s">
        <v>39</v>
      </c>
      <c r="H1001" s="6" t="s">
        <v>99</v>
      </c>
    </row>
    <row r="1002" spans="1:8" ht="12.75">
      <c r="A1002" s="3"/>
      <c r="B1002" s="3"/>
      <c r="C1002" s="3"/>
      <c r="D1002" s="3"/>
      <c r="E1002" s="3"/>
      <c r="F1002" s="3"/>
      <c r="G1002" s="3"/>
      <c r="H1002" s="3"/>
    </row>
    <row r="1003" spans="1:8" ht="12.75">
      <c r="A1003" s="9" t="s">
        <v>80</v>
      </c>
      <c r="B1003" s="9" t="s">
        <v>28</v>
      </c>
      <c r="C1003" s="9">
        <v>7075</v>
      </c>
      <c r="D1003" s="9">
        <v>0</v>
      </c>
      <c r="E1003" s="9">
        <v>0</v>
      </c>
      <c r="F1003" s="9">
        <v>7075</v>
      </c>
      <c r="G1003" s="9">
        <v>7075</v>
      </c>
      <c r="H1003" s="9">
        <v>0</v>
      </c>
    </row>
    <row r="1004" spans="1:8" ht="12.75">
      <c r="A1004" s="9" t="s">
        <v>83</v>
      </c>
      <c r="B1004" s="9" t="s">
        <v>58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83</v>
      </c>
      <c r="B1005" s="9" t="s">
        <v>25</v>
      </c>
      <c r="C1005" s="9">
        <v>9250</v>
      </c>
      <c r="D1005" s="9">
        <v>0</v>
      </c>
      <c r="E1005" s="9">
        <v>0</v>
      </c>
      <c r="F1005" s="9">
        <v>9250</v>
      </c>
      <c r="G1005" s="9">
        <v>9025</v>
      </c>
      <c r="H1005" s="9">
        <v>225</v>
      </c>
    </row>
    <row r="1006" spans="1:8" ht="12.75">
      <c r="A1006" s="9" t="s">
        <v>2</v>
      </c>
      <c r="B1006" s="9" t="s">
        <v>31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2</v>
      </c>
      <c r="B1007" s="9" t="s">
        <v>81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2</v>
      </c>
      <c r="B1008" s="9" t="s">
        <v>97</v>
      </c>
      <c r="C1008" s="9">
        <v>20250</v>
      </c>
      <c r="D1008" s="9">
        <v>0</v>
      </c>
      <c r="E1008" s="9">
        <v>0</v>
      </c>
      <c r="F1008" s="9">
        <v>20250</v>
      </c>
      <c r="G1008" s="9">
        <v>20250</v>
      </c>
      <c r="H1008" s="9">
        <v>0</v>
      </c>
    </row>
    <row r="1009" spans="1:8" ht="12.75">
      <c r="A1009" s="9" t="s">
        <v>20</v>
      </c>
      <c r="B1009" s="9" t="s">
        <v>73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20</v>
      </c>
      <c r="B1010" s="9" t="s">
        <v>57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50</v>
      </c>
      <c r="B1011" s="9" t="s">
        <v>15</v>
      </c>
      <c r="C1011" s="9">
        <v>6025</v>
      </c>
      <c r="D1011" s="9">
        <v>0</v>
      </c>
      <c r="E1011" s="9">
        <v>0</v>
      </c>
      <c r="F1011" s="9">
        <v>6025</v>
      </c>
      <c r="G1011" s="9">
        <v>6025</v>
      </c>
      <c r="H1011" s="9">
        <v>0</v>
      </c>
    </row>
    <row r="1012" spans="1:8" ht="12.75">
      <c r="A1012" s="9" t="s">
        <v>50</v>
      </c>
      <c r="B1012" s="9" t="s">
        <v>101</v>
      </c>
      <c r="C1012" s="9">
        <v>6175</v>
      </c>
      <c r="D1012" s="9">
        <v>0</v>
      </c>
      <c r="E1012" s="9">
        <v>0</v>
      </c>
      <c r="F1012" s="9">
        <v>6175</v>
      </c>
      <c r="G1012" s="9">
        <v>6175</v>
      </c>
      <c r="H1012" s="9">
        <v>0</v>
      </c>
    </row>
    <row r="1013" spans="1:8" ht="12.75">
      <c r="A1013" s="9" t="s">
        <v>50</v>
      </c>
      <c r="B1013" s="9" t="s">
        <v>61</v>
      </c>
      <c r="C1013" s="9">
        <v>1450</v>
      </c>
      <c r="D1013" s="9">
        <v>0</v>
      </c>
      <c r="E1013" s="9">
        <v>0</v>
      </c>
      <c r="F1013" s="9">
        <v>1450</v>
      </c>
      <c r="G1013" s="9">
        <v>1450</v>
      </c>
      <c r="H1013" s="9">
        <v>0</v>
      </c>
    </row>
    <row r="1014" spans="1:8" ht="12.75">
      <c r="A1014" s="9" t="s">
        <v>98</v>
      </c>
      <c r="B1014" s="9" t="s">
        <v>48</v>
      </c>
      <c r="C1014" s="9">
        <v>8225</v>
      </c>
      <c r="D1014" s="9">
        <v>0</v>
      </c>
      <c r="E1014" s="9">
        <v>0</v>
      </c>
      <c r="F1014" s="9">
        <v>8225</v>
      </c>
      <c r="G1014" s="9">
        <v>0</v>
      </c>
      <c r="H1014" s="9">
        <v>8225</v>
      </c>
    </row>
    <row r="1015" spans="1:8" ht="12.75">
      <c r="A1015" s="9" t="s">
        <v>98</v>
      </c>
      <c r="B1015" s="9" t="s">
        <v>4</v>
      </c>
      <c r="C1015" s="9">
        <v>950</v>
      </c>
      <c r="D1015" s="9">
        <v>0</v>
      </c>
      <c r="E1015" s="9">
        <v>0</v>
      </c>
      <c r="F1015" s="9">
        <v>950</v>
      </c>
      <c r="G1015" s="9">
        <v>400</v>
      </c>
      <c r="H1015" s="9">
        <v>550</v>
      </c>
    </row>
    <row r="1016" spans="1:8" ht="12.75">
      <c r="A1016" s="9" t="s">
        <v>93</v>
      </c>
      <c r="B1016" s="9" t="s">
        <v>110</v>
      </c>
      <c r="C1016" s="9">
        <v>0</v>
      </c>
      <c r="D1016" s="9">
        <v>0</v>
      </c>
      <c r="E1016" s="9">
        <v>0</v>
      </c>
      <c r="F1016" s="9">
        <v>0</v>
      </c>
      <c r="G1016" s="9">
        <v>0</v>
      </c>
      <c r="H1016" s="9">
        <v>0</v>
      </c>
    </row>
    <row r="1017" spans="1:8" ht="12.75">
      <c r="A1017" s="9" t="s">
        <v>93</v>
      </c>
      <c r="B1017" s="9" t="s">
        <v>72</v>
      </c>
      <c r="C1017" s="9">
        <v>188125</v>
      </c>
      <c r="D1017" s="9">
        <v>0</v>
      </c>
      <c r="E1017" s="9">
        <v>0</v>
      </c>
      <c r="F1017" s="9">
        <v>188125</v>
      </c>
      <c r="G1017" s="9">
        <v>174725</v>
      </c>
      <c r="H1017" s="9">
        <v>13400</v>
      </c>
    </row>
    <row r="1018" spans="1:8" ht="12.75">
      <c r="A1018" s="9" t="s">
        <v>93</v>
      </c>
      <c r="B1018" s="9" t="s">
        <v>8</v>
      </c>
      <c r="C1018" s="9">
        <v>30550</v>
      </c>
      <c r="D1018" s="9">
        <v>0</v>
      </c>
      <c r="E1018" s="9">
        <v>375</v>
      </c>
      <c r="F1018" s="9">
        <v>30175</v>
      </c>
      <c r="G1018" s="9">
        <v>29250</v>
      </c>
      <c r="H1018" s="9">
        <v>925</v>
      </c>
    </row>
    <row r="1019" spans="1:8" ht="12.75">
      <c r="A1019" s="9" t="s">
        <v>77</v>
      </c>
      <c r="B1019" s="9" t="s">
        <v>77</v>
      </c>
      <c r="C1019" s="9">
        <v>29300</v>
      </c>
      <c r="D1019" s="9">
        <v>0</v>
      </c>
      <c r="E1019" s="9">
        <v>0</v>
      </c>
      <c r="F1019" s="9">
        <v>29300</v>
      </c>
      <c r="G1019" s="9">
        <v>5600</v>
      </c>
      <c r="H1019" s="9">
        <v>23700</v>
      </c>
    </row>
    <row r="1020" spans="1:8" ht="12.75">
      <c r="A1020" s="9" t="s">
        <v>42</v>
      </c>
      <c r="B1020" s="9" t="s">
        <v>104</v>
      </c>
      <c r="C1020" s="9">
        <v>0</v>
      </c>
      <c r="D1020" s="9">
        <v>0</v>
      </c>
      <c r="E1020" s="9">
        <v>0</v>
      </c>
      <c r="F1020" s="9">
        <v>0</v>
      </c>
      <c r="G1020" s="9">
        <v>0</v>
      </c>
      <c r="H1020" s="9">
        <v>0</v>
      </c>
    </row>
    <row r="1021" spans="1:8" ht="12.75">
      <c r="A1021" s="9" t="s">
        <v>42</v>
      </c>
      <c r="B1021" s="9" t="s">
        <v>53</v>
      </c>
      <c r="C1021" s="9">
        <v>13225</v>
      </c>
      <c r="D1021" s="9">
        <v>0</v>
      </c>
      <c r="E1021" s="9">
        <v>0</v>
      </c>
      <c r="F1021" s="9">
        <v>13225</v>
      </c>
      <c r="G1021" s="9">
        <v>13225</v>
      </c>
      <c r="H1021" s="9">
        <v>0</v>
      </c>
    </row>
    <row r="1022" spans="1:8" ht="12.75">
      <c r="A1022" s="9" t="s">
        <v>91</v>
      </c>
      <c r="B1022" s="9" t="s">
        <v>70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41</v>
      </c>
      <c r="B1023" s="9" t="s">
        <v>113</v>
      </c>
      <c r="C1023" s="9">
        <v>1825</v>
      </c>
      <c r="D1023" s="9">
        <v>0</v>
      </c>
      <c r="E1023" s="9">
        <v>0</v>
      </c>
      <c r="F1023" s="9">
        <v>1825</v>
      </c>
      <c r="G1023" s="9">
        <v>1825</v>
      </c>
      <c r="H1023" s="9">
        <v>0</v>
      </c>
    </row>
    <row r="1024" spans="1:8" ht="12.75">
      <c r="A1024" s="9" t="s">
        <v>18</v>
      </c>
      <c r="B1024" s="9" t="s">
        <v>9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18</v>
      </c>
      <c r="B1025" s="9" t="s">
        <v>11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74</v>
      </c>
      <c r="B1026" s="9" t="s">
        <v>62</v>
      </c>
      <c r="C1026" s="9">
        <v>4350</v>
      </c>
      <c r="D1026" s="9">
        <v>0</v>
      </c>
      <c r="E1026" s="9">
        <v>0</v>
      </c>
      <c r="F1026" s="9">
        <v>4350</v>
      </c>
      <c r="G1026" s="9">
        <v>4000</v>
      </c>
      <c r="H1026" s="9">
        <v>350</v>
      </c>
    </row>
    <row r="1027" spans="1:8" ht="12.75">
      <c r="A1027" s="9" t="s">
        <v>74</v>
      </c>
      <c r="B1027" s="9" t="s">
        <v>0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74</v>
      </c>
      <c r="B1028" s="9" t="s">
        <v>35</v>
      </c>
      <c r="C1028" s="9">
        <v>45850</v>
      </c>
      <c r="D1028" s="9">
        <v>0</v>
      </c>
      <c r="E1028" s="9">
        <v>0</v>
      </c>
      <c r="F1028" s="9">
        <v>45850</v>
      </c>
      <c r="G1028" s="9">
        <v>34600</v>
      </c>
      <c r="H1028" s="9">
        <v>11250</v>
      </c>
    </row>
    <row r="1029" spans="1:8" ht="12.75">
      <c r="A1029" s="9" t="s">
        <v>74</v>
      </c>
      <c r="B1029" s="9" t="s">
        <v>59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74</v>
      </c>
      <c r="B1030" s="9" t="s">
        <v>68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74</v>
      </c>
      <c r="B1031" s="9" t="s">
        <v>19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74</v>
      </c>
      <c r="B1032" s="9" t="s">
        <v>54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74</v>
      </c>
      <c r="B1033" s="9" t="s">
        <v>109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74</v>
      </c>
      <c r="B1034" s="9" t="s">
        <v>46</v>
      </c>
      <c r="C1034" s="9">
        <v>0</v>
      </c>
      <c r="D1034" s="9">
        <v>0</v>
      </c>
      <c r="E1034" s="9">
        <v>0</v>
      </c>
      <c r="F1034" s="9">
        <v>0</v>
      </c>
      <c r="G1034" s="9">
        <v>0</v>
      </c>
      <c r="H1034" s="9">
        <v>0</v>
      </c>
    </row>
    <row r="1035" spans="1:8" ht="12.75">
      <c r="A1035" s="3"/>
      <c r="B1035" s="3"/>
      <c r="C1035" s="3"/>
      <c r="D1035" s="3"/>
      <c r="E1035" s="3"/>
      <c r="F1035" s="3"/>
      <c r="G1035" s="3"/>
      <c r="H1035" s="3"/>
    </row>
    <row r="1036" spans="1:8" ht="15" customHeight="1">
      <c r="A1036" s="4" t="s">
        <v>65</v>
      </c>
      <c r="B1036" s="4"/>
      <c r="C1036" s="7">
        <f aca="true" t="shared" si="32" ref="C1036:H1036">SUM(C1003:C1034)</f>
        <v>372625</v>
      </c>
      <c r="D1036" s="7">
        <f t="shared" si="32"/>
        <v>0</v>
      </c>
      <c r="E1036" s="7">
        <f t="shared" si="32"/>
        <v>375</v>
      </c>
      <c r="F1036" s="7">
        <f t="shared" si="32"/>
        <v>372250</v>
      </c>
      <c r="G1036" s="7">
        <f t="shared" si="32"/>
        <v>313625</v>
      </c>
      <c r="H1036" s="7">
        <f t="shared" si="32"/>
        <v>58625</v>
      </c>
    </row>
    <row r="1037" spans="1:8" ht="12.75">
      <c r="A1037" s="3"/>
      <c r="B1037" s="3"/>
      <c r="C1037" s="3"/>
      <c r="D1037" s="3"/>
      <c r="E1037" s="3"/>
      <c r="F1037" s="3"/>
      <c r="G1037" s="3"/>
      <c r="H1037" s="3"/>
    </row>
    <row r="1038" spans="1:8" ht="12.75">
      <c r="A1038" s="4" t="s">
        <v>3</v>
      </c>
      <c r="B1038" s="4"/>
      <c r="C1038" s="4">
        <v>0</v>
      </c>
      <c r="D1038" s="4"/>
      <c r="E1038" s="4"/>
      <c r="F1038" s="4">
        <f>F1036-C1036</f>
        <v>-375</v>
      </c>
      <c r="G1038" s="4"/>
      <c r="H1038" s="4"/>
    </row>
    <row r="1039" spans="1:8" ht="12.75">
      <c r="A1039" s="3"/>
      <c r="B1039" s="3"/>
      <c r="C1039" s="3"/>
      <c r="D1039" s="3"/>
      <c r="E1039" s="3"/>
      <c r="F1039" s="3"/>
      <c r="G1039" s="3"/>
      <c r="H1039" s="3"/>
    </row>
    <row r="1040" spans="1:8" ht="12.75">
      <c r="A1040" s="3"/>
      <c r="B1040" s="3"/>
      <c r="C1040" s="3"/>
      <c r="D1040" s="3"/>
      <c r="E1040" s="3"/>
      <c r="F1040" s="3"/>
      <c r="G1040" s="3"/>
      <c r="H1040" s="3"/>
    </row>
    <row r="1041" spans="1:8" ht="19.5" customHeight="1">
      <c r="A1041" s="3"/>
      <c r="B1041" s="2" t="s">
        <v>79</v>
      </c>
      <c r="C1041" s="2"/>
      <c r="D1041" s="2"/>
      <c r="E1041" s="2"/>
      <c r="F1041" s="2"/>
      <c r="G1041" s="2"/>
      <c r="H1041" s="3"/>
    </row>
    <row r="1042" spans="1:8" ht="12.75">
      <c r="A1042" s="3"/>
      <c r="B1042" s="3"/>
      <c r="C1042" s="3"/>
      <c r="D1042" s="3"/>
      <c r="E1042" s="3"/>
      <c r="F1042" s="3"/>
      <c r="G1042" s="3"/>
      <c r="H1042" s="3"/>
    </row>
    <row r="1043" spans="1:8" ht="12.75">
      <c r="A1043" s="3"/>
      <c r="B1043" s="3"/>
      <c r="C1043" s="3"/>
      <c r="D1043" s="3"/>
      <c r="E1043" s="3"/>
      <c r="F1043" s="3"/>
      <c r="G1043" s="3"/>
      <c r="H1043" s="3"/>
    </row>
    <row r="1044" spans="1:8" ht="25.5" customHeight="1">
      <c r="A1044" s="5" t="s">
        <v>78</v>
      </c>
      <c r="B1044" s="5" t="s">
        <v>10</v>
      </c>
      <c r="C1044" s="6" t="s">
        <v>89</v>
      </c>
      <c r="D1044" s="6" t="s">
        <v>37</v>
      </c>
      <c r="E1044" s="6" t="s">
        <v>7</v>
      </c>
      <c r="F1044" s="6" t="s">
        <v>49</v>
      </c>
      <c r="G1044" s="6" t="s">
        <v>39</v>
      </c>
      <c r="H1044" s="6" t="s">
        <v>99</v>
      </c>
    </row>
    <row r="1045" spans="1:8" ht="12.75">
      <c r="A1045" s="3"/>
      <c r="B1045" s="3"/>
      <c r="C1045" s="3"/>
      <c r="D1045" s="3"/>
      <c r="E1045" s="3"/>
      <c r="F1045" s="3"/>
      <c r="G1045" s="3"/>
      <c r="H1045" s="3"/>
    </row>
    <row r="1046" spans="1:8" ht="12.75">
      <c r="A1046" s="9" t="s">
        <v>93</v>
      </c>
      <c r="B1046" s="9" t="s">
        <v>72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77</v>
      </c>
      <c r="B1047" s="9" t="s">
        <v>77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74</v>
      </c>
      <c r="B1048" s="9" t="s">
        <v>62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3"/>
      <c r="B1049" s="3"/>
      <c r="C1049" s="3"/>
      <c r="D1049" s="3"/>
      <c r="E1049" s="3"/>
      <c r="F1049" s="3"/>
      <c r="G1049" s="3"/>
      <c r="H1049" s="3"/>
    </row>
    <row r="1050" spans="1:8" ht="15" customHeight="1">
      <c r="A1050" s="4" t="s">
        <v>65</v>
      </c>
      <c r="B1050" s="4"/>
      <c r="C1050" s="7">
        <f aca="true" t="shared" si="33" ref="C1050:H1050">SUM(C1046:C1048)</f>
        <v>0</v>
      </c>
      <c r="D1050" s="7">
        <f t="shared" si="33"/>
        <v>0</v>
      </c>
      <c r="E1050" s="7">
        <f t="shared" si="33"/>
        <v>0</v>
      </c>
      <c r="F1050" s="7">
        <f t="shared" si="33"/>
        <v>0</v>
      </c>
      <c r="G1050" s="7">
        <f t="shared" si="33"/>
        <v>0</v>
      </c>
      <c r="H1050" s="7">
        <f t="shared" si="33"/>
        <v>0</v>
      </c>
    </row>
    <row r="1051" spans="1:8" ht="12.75">
      <c r="A1051" s="3"/>
      <c r="B1051" s="3"/>
      <c r="C1051" s="3"/>
      <c r="D1051" s="3"/>
      <c r="E1051" s="3"/>
      <c r="F1051" s="3"/>
      <c r="G1051" s="3"/>
      <c r="H1051" s="3"/>
    </row>
    <row r="1052" spans="1:8" ht="12.75">
      <c r="A1052" s="4" t="s">
        <v>3</v>
      </c>
      <c r="B1052" s="4"/>
      <c r="C1052" s="4">
        <v>0</v>
      </c>
      <c r="D1052" s="4"/>
      <c r="E1052" s="4"/>
      <c r="F1052" s="4">
        <f>F1050-C1050</f>
        <v>0</v>
      </c>
      <c r="G1052" s="4"/>
      <c r="H1052" s="4"/>
    </row>
    <row r="1053" spans="1:8" ht="12.75">
      <c r="A1053" s="3"/>
      <c r="B1053" s="3"/>
      <c r="C1053" s="3"/>
      <c r="D1053" s="3"/>
      <c r="E1053" s="3"/>
      <c r="F1053" s="3"/>
      <c r="G1053" s="3"/>
      <c r="H1053" s="3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9.5" customHeight="1">
      <c r="A1055" s="3"/>
      <c r="B1055" s="2" t="s">
        <v>33</v>
      </c>
      <c r="C1055" s="2"/>
      <c r="D1055" s="2"/>
      <c r="E1055" s="2"/>
      <c r="F1055" s="2"/>
      <c r="G1055" s="2"/>
      <c r="H1055" s="3"/>
    </row>
    <row r="1056" spans="1:8" ht="12.75">
      <c r="A1056" s="3"/>
      <c r="B1056" s="3"/>
      <c r="C1056" s="3"/>
      <c r="D1056" s="3"/>
      <c r="E1056" s="3"/>
      <c r="F1056" s="3"/>
      <c r="G1056" s="3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25.5" customHeight="1">
      <c r="A1058" s="5" t="s">
        <v>78</v>
      </c>
      <c r="B1058" s="5" t="s">
        <v>10</v>
      </c>
      <c r="C1058" s="6" t="s">
        <v>89</v>
      </c>
      <c r="D1058" s="6" t="s">
        <v>37</v>
      </c>
      <c r="E1058" s="6" t="s">
        <v>7</v>
      </c>
      <c r="F1058" s="6" t="s">
        <v>49</v>
      </c>
      <c r="G1058" s="6" t="s">
        <v>39</v>
      </c>
      <c r="H1058" s="6" t="s">
        <v>99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2.75">
      <c r="A1060" s="9" t="s">
        <v>80</v>
      </c>
      <c r="B1060" s="9" t="s">
        <v>28</v>
      </c>
      <c r="C1060" s="9">
        <v>0</v>
      </c>
      <c r="D1060" s="9">
        <v>0</v>
      </c>
      <c r="E1060" s="9">
        <v>0</v>
      </c>
      <c r="F1060" s="9">
        <v>0</v>
      </c>
      <c r="G1060" s="9">
        <v>0</v>
      </c>
      <c r="H1060" s="9">
        <v>0</v>
      </c>
    </row>
    <row r="1061" spans="1:8" ht="12.75">
      <c r="A1061" s="9" t="s">
        <v>83</v>
      </c>
      <c r="B1061" s="9" t="s">
        <v>58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83</v>
      </c>
      <c r="B1062" s="9" t="s">
        <v>25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2</v>
      </c>
      <c r="B1063" s="9" t="s">
        <v>31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9" t="s">
        <v>2</v>
      </c>
      <c r="B1064" s="9" t="s">
        <v>81</v>
      </c>
      <c r="C1064" s="9">
        <v>0</v>
      </c>
      <c r="D1064" s="9">
        <v>0</v>
      </c>
      <c r="E1064" s="9">
        <v>0</v>
      </c>
      <c r="F1064" s="9">
        <v>0</v>
      </c>
      <c r="G1064" s="9">
        <v>0</v>
      </c>
      <c r="H1064" s="9">
        <v>0</v>
      </c>
    </row>
    <row r="1065" spans="1:8" ht="12.75">
      <c r="A1065" s="9" t="s">
        <v>2</v>
      </c>
      <c r="B1065" s="9" t="s">
        <v>97</v>
      </c>
      <c r="C1065" s="9">
        <v>0</v>
      </c>
      <c r="D1065" s="9">
        <v>0</v>
      </c>
      <c r="E1065" s="9">
        <v>0</v>
      </c>
      <c r="F1065" s="9">
        <v>0</v>
      </c>
      <c r="G1065" s="9">
        <v>0</v>
      </c>
      <c r="H1065" s="9">
        <v>0</v>
      </c>
    </row>
    <row r="1066" spans="1:8" ht="12.75">
      <c r="A1066" s="9" t="s">
        <v>98</v>
      </c>
      <c r="B1066" s="9" t="s">
        <v>48</v>
      </c>
      <c r="C1066" s="9">
        <v>775</v>
      </c>
      <c r="D1066" s="9">
        <v>0</v>
      </c>
      <c r="E1066" s="9">
        <v>0</v>
      </c>
      <c r="F1066" s="9">
        <v>775</v>
      </c>
      <c r="G1066" s="9">
        <v>100</v>
      </c>
      <c r="H1066" s="9">
        <v>675</v>
      </c>
    </row>
    <row r="1067" spans="1:8" ht="12.75">
      <c r="A1067" s="9" t="s">
        <v>98</v>
      </c>
      <c r="B1067" s="9" t="s">
        <v>4</v>
      </c>
      <c r="C1067" s="9">
        <v>0</v>
      </c>
      <c r="D1067" s="9">
        <v>0</v>
      </c>
      <c r="E1067" s="9">
        <v>0</v>
      </c>
      <c r="F1067" s="9">
        <v>0</v>
      </c>
      <c r="G1067" s="9">
        <v>0</v>
      </c>
      <c r="H1067" s="9">
        <v>0</v>
      </c>
    </row>
    <row r="1068" spans="1:8" ht="12.75">
      <c r="A1068" s="9" t="s">
        <v>93</v>
      </c>
      <c r="B1068" s="9" t="s">
        <v>110</v>
      </c>
      <c r="C1068" s="9">
        <v>0</v>
      </c>
      <c r="D1068" s="9">
        <v>0</v>
      </c>
      <c r="E1068" s="9">
        <v>0</v>
      </c>
      <c r="F1068" s="9">
        <v>0</v>
      </c>
      <c r="G1068" s="9">
        <v>0</v>
      </c>
      <c r="H1068" s="9">
        <v>0</v>
      </c>
    </row>
    <row r="1069" spans="1:8" ht="12.75">
      <c r="A1069" s="9" t="s">
        <v>93</v>
      </c>
      <c r="B1069" s="9" t="s">
        <v>72</v>
      </c>
      <c r="C1069" s="9">
        <v>0</v>
      </c>
      <c r="D1069" s="9">
        <v>0</v>
      </c>
      <c r="E1069" s="9">
        <v>0</v>
      </c>
      <c r="F1069" s="9">
        <v>0</v>
      </c>
      <c r="G1069" s="9">
        <v>0</v>
      </c>
      <c r="H1069" s="9">
        <v>0</v>
      </c>
    </row>
    <row r="1070" spans="1:8" ht="12.75">
      <c r="A1070" s="9" t="s">
        <v>93</v>
      </c>
      <c r="B1070" s="9" t="s">
        <v>8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42</v>
      </c>
      <c r="B1072" s="9" t="s">
        <v>104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9" t="s">
        <v>42</v>
      </c>
      <c r="B1073" s="9" t="s">
        <v>53</v>
      </c>
      <c r="C1073" s="9">
        <v>600</v>
      </c>
      <c r="D1073" s="9">
        <v>0</v>
      </c>
      <c r="E1073" s="9">
        <v>0</v>
      </c>
      <c r="F1073" s="9">
        <v>600</v>
      </c>
      <c r="G1073" s="9">
        <v>600</v>
      </c>
      <c r="H1073" s="9">
        <v>0</v>
      </c>
    </row>
    <row r="1074" spans="1:8" ht="12.75">
      <c r="A1074" s="9" t="s">
        <v>91</v>
      </c>
      <c r="B1074" s="9" t="s">
        <v>70</v>
      </c>
      <c r="C1074" s="9">
        <v>0</v>
      </c>
      <c r="D1074" s="9">
        <v>0</v>
      </c>
      <c r="E1074" s="9">
        <v>0</v>
      </c>
      <c r="F1074" s="9">
        <v>0</v>
      </c>
      <c r="G1074" s="9">
        <v>0</v>
      </c>
      <c r="H1074" s="9">
        <v>0</v>
      </c>
    </row>
    <row r="1075" spans="1:8" ht="12.75">
      <c r="A1075" s="9" t="s">
        <v>41</v>
      </c>
      <c r="B1075" s="9" t="s">
        <v>113</v>
      </c>
      <c r="C1075" s="9">
        <v>0</v>
      </c>
      <c r="D1075" s="9">
        <v>0</v>
      </c>
      <c r="E1075" s="9">
        <v>0</v>
      </c>
      <c r="F1075" s="9">
        <v>0</v>
      </c>
      <c r="G1075" s="9">
        <v>0</v>
      </c>
      <c r="H1075" s="9">
        <v>0</v>
      </c>
    </row>
    <row r="1076" spans="1:8" ht="12.75">
      <c r="A1076" s="9" t="s">
        <v>66</v>
      </c>
      <c r="B1076" s="9" t="s">
        <v>45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18</v>
      </c>
      <c r="B1077" s="9" t="s">
        <v>9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18</v>
      </c>
      <c r="B1078" s="9" t="s">
        <v>11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74</v>
      </c>
      <c r="B1079" s="9" t="s">
        <v>62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74</v>
      </c>
      <c r="B1080" s="9" t="s">
        <v>0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74</v>
      </c>
      <c r="B1081" s="9" t="s">
        <v>35</v>
      </c>
      <c r="C1081" s="9">
        <v>0</v>
      </c>
      <c r="D1081" s="9">
        <v>0</v>
      </c>
      <c r="E1081" s="9">
        <v>0</v>
      </c>
      <c r="F1081" s="9">
        <v>0</v>
      </c>
      <c r="G1081" s="9">
        <v>0</v>
      </c>
      <c r="H1081" s="9">
        <v>0</v>
      </c>
    </row>
    <row r="1082" spans="1:8" ht="12.75">
      <c r="A1082" s="9" t="s">
        <v>74</v>
      </c>
      <c r="B1082" s="9" t="s">
        <v>59</v>
      </c>
      <c r="C1082" s="9">
        <v>0</v>
      </c>
      <c r="D1082" s="9">
        <v>0</v>
      </c>
      <c r="E1082" s="9">
        <v>0</v>
      </c>
      <c r="F1082" s="9">
        <v>0</v>
      </c>
      <c r="G1082" s="9">
        <v>0</v>
      </c>
      <c r="H1082" s="9">
        <v>0</v>
      </c>
    </row>
    <row r="1083" spans="1:8" ht="12.75">
      <c r="A1083" s="9" t="s">
        <v>74</v>
      </c>
      <c r="B1083" s="9" t="s">
        <v>68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74</v>
      </c>
      <c r="B1084" s="9" t="s">
        <v>19</v>
      </c>
      <c r="C1084" s="9">
        <v>171200</v>
      </c>
      <c r="D1084" s="9">
        <v>0</v>
      </c>
      <c r="E1084" s="9">
        <v>1875</v>
      </c>
      <c r="F1084" s="9">
        <v>169325</v>
      </c>
      <c r="G1084" s="9">
        <v>97650</v>
      </c>
      <c r="H1084" s="9">
        <v>71675</v>
      </c>
    </row>
    <row r="1085" spans="1:8" ht="12.75">
      <c r="A1085" s="9" t="s">
        <v>74</v>
      </c>
      <c r="B1085" s="9" t="s">
        <v>109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74</v>
      </c>
      <c r="B1086" s="9" t="s">
        <v>46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3"/>
      <c r="B1087" s="3"/>
      <c r="C1087" s="3"/>
      <c r="D1087" s="3"/>
      <c r="E1087" s="3"/>
      <c r="F1087" s="3"/>
      <c r="G1087" s="3"/>
      <c r="H1087" s="3"/>
    </row>
    <row r="1088" spans="1:8" ht="15" customHeight="1">
      <c r="A1088" s="4" t="s">
        <v>65</v>
      </c>
      <c r="B1088" s="4"/>
      <c r="C1088" s="7">
        <f aca="true" t="shared" si="34" ref="C1088:H1088">SUM(C1060:C1086)</f>
        <v>172575</v>
      </c>
      <c r="D1088" s="7">
        <f t="shared" si="34"/>
        <v>0</v>
      </c>
      <c r="E1088" s="7">
        <f t="shared" si="34"/>
        <v>1875</v>
      </c>
      <c r="F1088" s="7">
        <f t="shared" si="34"/>
        <v>170700</v>
      </c>
      <c r="G1088" s="7">
        <f t="shared" si="34"/>
        <v>98350</v>
      </c>
      <c r="H1088" s="7">
        <f t="shared" si="34"/>
        <v>72350</v>
      </c>
    </row>
    <row r="1089" spans="1:8" ht="12.75">
      <c r="A1089" s="3"/>
      <c r="B1089" s="3"/>
      <c r="C1089" s="3"/>
      <c r="D1089" s="3"/>
      <c r="E1089" s="3"/>
      <c r="F1089" s="3"/>
      <c r="G1089" s="3"/>
      <c r="H1089" s="3"/>
    </row>
    <row r="1090" spans="1:8" ht="12.75">
      <c r="A1090" s="4" t="s">
        <v>3</v>
      </c>
      <c r="B1090" s="4"/>
      <c r="C1090" s="4">
        <v>0</v>
      </c>
      <c r="D1090" s="4"/>
      <c r="E1090" s="4"/>
      <c r="F1090" s="4">
        <f>F1088-C1088</f>
        <v>-1875</v>
      </c>
      <c r="G1090" s="4"/>
      <c r="H1090" s="4"/>
    </row>
    <row r="1091" spans="1:8" ht="12.75">
      <c r="A1091" s="3"/>
      <c r="B1091" s="3"/>
      <c r="C1091" s="3"/>
      <c r="D1091" s="3"/>
      <c r="E1091" s="3"/>
      <c r="F1091" s="3"/>
      <c r="G1091" s="3"/>
      <c r="H1091" s="3"/>
    </row>
    <row r="1092" spans="1:8" ht="12.75">
      <c r="A1092" s="3"/>
      <c r="B1092" s="3"/>
      <c r="C1092" s="3"/>
      <c r="D1092" s="3"/>
      <c r="E1092" s="3"/>
      <c r="F1092" s="3"/>
      <c r="G1092" s="3"/>
      <c r="H1092" s="3"/>
    </row>
    <row r="1093" spans="1:8" ht="19.5" customHeight="1">
      <c r="A1093" s="3"/>
      <c r="B1093" s="2" t="s">
        <v>24</v>
      </c>
      <c r="C1093" s="2"/>
      <c r="D1093" s="2"/>
      <c r="E1093" s="2"/>
      <c r="F1093" s="2"/>
      <c r="G1093" s="2"/>
      <c r="H1093" s="3"/>
    </row>
    <row r="1094" spans="1:8" ht="12.75">
      <c r="A1094" s="3"/>
      <c r="B1094" s="3"/>
      <c r="C1094" s="3"/>
      <c r="D1094" s="3"/>
      <c r="E1094" s="3"/>
      <c r="F1094" s="3"/>
      <c r="G1094" s="3"/>
      <c r="H1094" s="3"/>
    </row>
    <row r="1095" spans="1:8" ht="12.75">
      <c r="A1095" s="3"/>
      <c r="B1095" s="3"/>
      <c r="C1095" s="3"/>
      <c r="D1095" s="3"/>
      <c r="E1095" s="3"/>
      <c r="F1095" s="3"/>
      <c r="G1095" s="3"/>
      <c r="H1095" s="3"/>
    </row>
    <row r="1096" spans="1:8" ht="25.5" customHeight="1">
      <c r="A1096" s="5" t="s">
        <v>78</v>
      </c>
      <c r="B1096" s="5" t="s">
        <v>10</v>
      </c>
      <c r="C1096" s="6" t="s">
        <v>89</v>
      </c>
      <c r="D1096" s="6" t="s">
        <v>37</v>
      </c>
      <c r="E1096" s="6" t="s">
        <v>7</v>
      </c>
      <c r="F1096" s="6" t="s">
        <v>49</v>
      </c>
      <c r="G1096" s="6" t="s">
        <v>39</v>
      </c>
      <c r="H1096" s="6" t="s">
        <v>99</v>
      </c>
    </row>
    <row r="1097" spans="1:8" ht="12.75">
      <c r="A1097" s="3"/>
      <c r="B1097" s="3"/>
      <c r="C1097" s="3"/>
      <c r="D1097" s="3"/>
      <c r="E1097" s="3"/>
      <c r="F1097" s="3"/>
      <c r="G1097" s="3"/>
      <c r="H1097" s="3"/>
    </row>
    <row r="1098" spans="1:8" ht="12.75">
      <c r="A1098" s="9" t="s">
        <v>80</v>
      </c>
      <c r="B1098" s="9" t="s">
        <v>28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83</v>
      </c>
      <c r="B1099" s="9" t="s">
        <v>25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2</v>
      </c>
      <c r="B1100" s="9" t="s">
        <v>31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2</v>
      </c>
      <c r="B1101" s="9" t="s">
        <v>97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50</v>
      </c>
      <c r="B1102" s="9" t="s">
        <v>15</v>
      </c>
      <c r="C1102" s="9">
        <v>25</v>
      </c>
      <c r="D1102" s="9">
        <v>0</v>
      </c>
      <c r="E1102" s="9">
        <v>0</v>
      </c>
      <c r="F1102" s="9">
        <v>25</v>
      </c>
      <c r="G1102" s="9">
        <v>25</v>
      </c>
      <c r="H1102" s="9">
        <v>0</v>
      </c>
    </row>
    <row r="1103" spans="1:8" ht="12.75">
      <c r="A1103" s="9" t="s">
        <v>50</v>
      </c>
      <c r="B1103" s="9" t="s">
        <v>101</v>
      </c>
      <c r="C1103" s="9">
        <v>10</v>
      </c>
      <c r="D1103" s="9">
        <v>0</v>
      </c>
      <c r="E1103" s="9">
        <v>0</v>
      </c>
      <c r="F1103" s="9">
        <v>10</v>
      </c>
      <c r="G1103" s="9">
        <v>0</v>
      </c>
      <c r="H1103" s="9">
        <v>10</v>
      </c>
    </row>
    <row r="1104" spans="1:8" ht="12.75">
      <c r="A1104" s="9" t="s">
        <v>98</v>
      </c>
      <c r="B1104" s="9" t="s">
        <v>48</v>
      </c>
      <c r="C1104" s="9">
        <v>15</v>
      </c>
      <c r="D1104" s="9">
        <v>0</v>
      </c>
      <c r="E1104" s="9">
        <v>0</v>
      </c>
      <c r="F1104" s="9">
        <v>15</v>
      </c>
      <c r="G1104" s="9">
        <v>15</v>
      </c>
      <c r="H1104" s="9">
        <v>0</v>
      </c>
    </row>
    <row r="1105" spans="1:8" ht="12.75">
      <c r="A1105" s="9" t="s">
        <v>98</v>
      </c>
      <c r="B1105" s="9" t="s">
        <v>4</v>
      </c>
      <c r="C1105" s="9">
        <v>1480</v>
      </c>
      <c r="D1105" s="9">
        <v>30</v>
      </c>
      <c r="E1105" s="9">
        <v>0</v>
      </c>
      <c r="F1105" s="9">
        <v>1510</v>
      </c>
      <c r="G1105" s="9">
        <v>1015</v>
      </c>
      <c r="H1105" s="9">
        <v>495</v>
      </c>
    </row>
    <row r="1106" spans="1:8" ht="12.75">
      <c r="A1106" s="9" t="s">
        <v>93</v>
      </c>
      <c r="B1106" s="9" t="s">
        <v>110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93</v>
      </c>
      <c r="B1107" s="9" t="s">
        <v>72</v>
      </c>
      <c r="C1107" s="9">
        <v>80</v>
      </c>
      <c r="D1107" s="9">
        <v>0</v>
      </c>
      <c r="E1107" s="9">
        <v>0</v>
      </c>
      <c r="F1107" s="9">
        <v>80</v>
      </c>
      <c r="G1107" s="9">
        <v>0</v>
      </c>
      <c r="H1107" s="9">
        <v>80</v>
      </c>
    </row>
    <row r="1108" spans="1:8" ht="12.75">
      <c r="A1108" s="9" t="s">
        <v>93</v>
      </c>
      <c r="B1108" s="9" t="s">
        <v>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77</v>
      </c>
      <c r="B1109" s="9" t="s">
        <v>77</v>
      </c>
      <c r="C1109" s="9">
        <v>315</v>
      </c>
      <c r="D1109" s="9">
        <v>0</v>
      </c>
      <c r="E1109" s="9">
        <v>0</v>
      </c>
      <c r="F1109" s="9">
        <v>315</v>
      </c>
      <c r="G1109" s="9">
        <v>315</v>
      </c>
      <c r="H1109" s="9">
        <v>0</v>
      </c>
    </row>
    <row r="1110" spans="1:8" ht="12.75">
      <c r="A1110" s="9" t="s">
        <v>42</v>
      </c>
      <c r="B1110" s="9" t="s">
        <v>104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42</v>
      </c>
      <c r="B1111" s="9" t="s">
        <v>53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9" t="s">
        <v>41</v>
      </c>
      <c r="B1112" s="9" t="s">
        <v>113</v>
      </c>
      <c r="C1112" s="9">
        <v>0</v>
      </c>
      <c r="D1112" s="9">
        <v>0</v>
      </c>
      <c r="E1112" s="9">
        <v>0</v>
      </c>
      <c r="F1112" s="9">
        <v>0</v>
      </c>
      <c r="G1112" s="9">
        <v>0</v>
      </c>
      <c r="H1112" s="9">
        <v>0</v>
      </c>
    </row>
    <row r="1113" spans="1:8" ht="12.75">
      <c r="A1113" s="9" t="s">
        <v>18</v>
      </c>
      <c r="B1113" s="9" t="s">
        <v>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18</v>
      </c>
      <c r="B1114" s="9" t="s">
        <v>11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74</v>
      </c>
      <c r="B1115" s="9" t="s">
        <v>62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74</v>
      </c>
      <c r="B1116" s="9" t="s">
        <v>59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74</v>
      </c>
      <c r="B1117" s="9" t="s">
        <v>68</v>
      </c>
      <c r="C1117" s="9">
        <v>0</v>
      </c>
      <c r="D1117" s="9">
        <v>0</v>
      </c>
      <c r="E1117" s="9">
        <v>0</v>
      </c>
      <c r="F1117" s="9">
        <v>0</v>
      </c>
      <c r="G1117" s="9">
        <v>0</v>
      </c>
      <c r="H1117" s="9">
        <v>0</v>
      </c>
    </row>
    <row r="1118" spans="1:8" ht="12.75">
      <c r="A1118" s="9" t="s">
        <v>74</v>
      </c>
      <c r="B1118" s="9" t="s">
        <v>19</v>
      </c>
      <c r="C1118" s="9">
        <v>0</v>
      </c>
      <c r="D1118" s="9">
        <v>0</v>
      </c>
      <c r="E1118" s="9">
        <v>0</v>
      </c>
      <c r="F1118" s="9">
        <v>0</v>
      </c>
      <c r="G1118" s="9">
        <v>0</v>
      </c>
      <c r="H1118" s="9">
        <v>0</v>
      </c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5" customHeight="1">
      <c r="A1120" s="4" t="s">
        <v>65</v>
      </c>
      <c r="B1120" s="4"/>
      <c r="C1120" s="7">
        <f aca="true" t="shared" si="35" ref="C1120:H1120">SUM(C1098:C1118)</f>
        <v>1925</v>
      </c>
      <c r="D1120" s="7">
        <f t="shared" si="35"/>
        <v>30</v>
      </c>
      <c r="E1120" s="7">
        <f t="shared" si="35"/>
        <v>0</v>
      </c>
      <c r="F1120" s="7">
        <f t="shared" si="35"/>
        <v>1955</v>
      </c>
      <c r="G1120" s="7">
        <f t="shared" si="35"/>
        <v>1370</v>
      </c>
      <c r="H1120" s="7">
        <f t="shared" si="35"/>
        <v>585</v>
      </c>
    </row>
    <row r="1121" spans="1:8" ht="12.75">
      <c r="A1121" s="3"/>
      <c r="B1121" s="3"/>
      <c r="C1121" s="3"/>
      <c r="D1121" s="3"/>
      <c r="E1121" s="3"/>
      <c r="F1121" s="3"/>
      <c r="G1121" s="3"/>
      <c r="H1121" s="3"/>
    </row>
    <row r="1122" spans="1:8" ht="12.75">
      <c r="A1122" s="4" t="s">
        <v>3</v>
      </c>
      <c r="B1122" s="4"/>
      <c r="C1122" s="4">
        <v>0</v>
      </c>
      <c r="D1122" s="4"/>
      <c r="E1122" s="4"/>
      <c r="F1122" s="4">
        <f>F1120-C1120</f>
        <v>30</v>
      </c>
      <c r="G1122" s="4"/>
      <c r="H1122" s="4"/>
    </row>
    <row r="1123" spans="1:8" ht="12.75">
      <c r="A1123" s="3"/>
      <c r="B1123" s="3"/>
      <c r="C1123" s="3"/>
      <c r="D1123" s="3"/>
      <c r="E1123" s="3"/>
      <c r="F1123" s="3"/>
      <c r="G1123" s="3"/>
      <c r="H1123" s="3"/>
    </row>
    <row r="1124" spans="1:8" ht="12.75">
      <c r="A1124" s="3"/>
      <c r="B1124" s="3"/>
      <c r="C1124" s="3"/>
      <c r="D1124" s="3"/>
      <c r="E1124" s="3"/>
      <c r="F1124" s="3"/>
      <c r="G1124" s="3"/>
      <c r="H1124" s="3"/>
    </row>
    <row r="1125" spans="1:8" ht="12.75">
      <c r="A1125" s="3"/>
      <c r="B1125" s="3"/>
      <c r="C1125" s="3"/>
      <c r="D1125" s="3"/>
      <c r="E1125" s="3"/>
      <c r="F1125" s="3"/>
      <c r="G1125" s="3"/>
      <c r="H1125" s="3"/>
    </row>
  </sheetData>
  <mergeCells count="36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71:G471"/>
    <mergeCell ref="B512:G512"/>
    <mergeCell ref="B532:G532"/>
    <mergeCell ref="B552:G552"/>
    <mergeCell ref="B572:G572"/>
    <mergeCell ref="B592:G592"/>
    <mergeCell ref="B632:G632"/>
    <mergeCell ref="B672:G672"/>
    <mergeCell ref="B712:G712"/>
    <mergeCell ref="B752:G752"/>
    <mergeCell ref="B792:G792"/>
    <mergeCell ref="B832:G832"/>
    <mergeCell ref="B872:G872"/>
    <mergeCell ref="B912:G912"/>
    <mergeCell ref="B955:G955"/>
    <mergeCell ref="B998:G998"/>
    <mergeCell ref="B1041:G1041"/>
    <mergeCell ref="B1055:G1055"/>
    <mergeCell ref="B1093:G109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35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68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74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74</v>
      </c>
      <c r="B30" s="9" t="s">
        <v>109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65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117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78</v>
      </c>
      <c r="B41" s="5" t="s">
        <v>10</v>
      </c>
      <c r="C41" s="6" t="s">
        <v>89</v>
      </c>
      <c r="D41" s="6" t="s">
        <v>37</v>
      </c>
      <c r="E41" s="6" t="s">
        <v>7</v>
      </c>
      <c r="F41" s="6" t="s">
        <v>49</v>
      </c>
      <c r="G41" s="6" t="s">
        <v>39</v>
      </c>
      <c r="H41" s="6" t="s">
        <v>99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98</v>
      </c>
      <c r="B43" s="9" t="s">
        <v>48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98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77</v>
      </c>
      <c r="B45" s="9" t="s">
        <v>77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65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88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78</v>
      </c>
      <c r="B56" s="5" t="s">
        <v>10</v>
      </c>
      <c r="C56" s="6" t="s">
        <v>89</v>
      </c>
      <c r="D56" s="6" t="s">
        <v>37</v>
      </c>
      <c r="E56" s="6" t="s">
        <v>7</v>
      </c>
      <c r="F56" s="6" t="s">
        <v>49</v>
      </c>
      <c r="G56" s="6" t="s">
        <v>39</v>
      </c>
      <c r="H56" s="6" t="s">
        <v>99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80</v>
      </c>
      <c r="B58" s="9" t="s">
        <v>28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83</v>
      </c>
      <c r="B59" s="9" t="s">
        <v>58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83</v>
      </c>
      <c r="B60" s="9" t="s">
        <v>25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93</v>
      </c>
      <c r="B61" s="9" t="s">
        <v>110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93</v>
      </c>
      <c r="B62" s="9" t="s">
        <v>72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93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65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112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113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114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35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68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74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74</v>
      </c>
      <c r="B64" s="9" t="s">
        <v>109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65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40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78</v>
      </c>
      <c r="B75" s="5" t="s">
        <v>10</v>
      </c>
      <c r="C75" s="6" t="s">
        <v>89</v>
      </c>
      <c r="D75" s="6" t="s">
        <v>37</v>
      </c>
      <c r="E75" s="6" t="s">
        <v>7</v>
      </c>
      <c r="F75" s="6" t="s">
        <v>49</v>
      </c>
      <c r="G75" s="6" t="s">
        <v>39</v>
      </c>
      <c r="H75" s="6" t="s">
        <v>99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74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74</v>
      </c>
      <c r="B79" s="9" t="s">
        <v>35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74</v>
      </c>
      <c r="B80" s="9" t="s">
        <v>68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74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74</v>
      </c>
      <c r="B82" s="9" t="s">
        <v>109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65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64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78</v>
      </c>
      <c r="B93" s="5" t="s">
        <v>10</v>
      </c>
      <c r="C93" s="6" t="s">
        <v>89</v>
      </c>
      <c r="D93" s="6" t="s">
        <v>37</v>
      </c>
      <c r="E93" s="6" t="s">
        <v>7</v>
      </c>
      <c r="F93" s="6" t="s">
        <v>49</v>
      </c>
      <c r="G93" s="6" t="s">
        <v>39</v>
      </c>
      <c r="H93" s="6" t="s">
        <v>99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74</v>
      </c>
      <c r="B95" s="9" t="s">
        <v>62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74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74</v>
      </c>
      <c r="B97" s="9" t="s">
        <v>35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74</v>
      </c>
      <c r="B98" s="9" t="s">
        <v>68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74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74</v>
      </c>
      <c r="B100" s="9" t="s">
        <v>109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65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76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78</v>
      </c>
      <c r="B111" s="5" t="s">
        <v>10</v>
      </c>
      <c r="C111" s="6" t="s">
        <v>89</v>
      </c>
      <c r="D111" s="6" t="s">
        <v>37</v>
      </c>
      <c r="E111" s="6" t="s">
        <v>7</v>
      </c>
      <c r="F111" s="6" t="s">
        <v>49</v>
      </c>
      <c r="G111" s="6" t="s">
        <v>39</v>
      </c>
      <c r="H111" s="6" t="s">
        <v>99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98</v>
      </c>
      <c r="B113" s="9" t="s">
        <v>48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98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77</v>
      </c>
      <c r="B115" s="9" t="s">
        <v>77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65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36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78</v>
      </c>
      <c r="B126" s="5" t="s">
        <v>10</v>
      </c>
      <c r="C126" s="6" t="s">
        <v>89</v>
      </c>
      <c r="D126" s="6" t="s">
        <v>37</v>
      </c>
      <c r="E126" s="6" t="s">
        <v>7</v>
      </c>
      <c r="F126" s="6" t="s">
        <v>49</v>
      </c>
      <c r="G126" s="6" t="s">
        <v>39</v>
      </c>
      <c r="H126" s="6" t="s">
        <v>99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98</v>
      </c>
      <c r="B128" s="9" t="s">
        <v>48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98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77</v>
      </c>
      <c r="B130" s="9" t="s">
        <v>77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65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107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78</v>
      </c>
      <c r="B141" s="5" t="s">
        <v>10</v>
      </c>
      <c r="C141" s="6" t="s">
        <v>89</v>
      </c>
      <c r="D141" s="6" t="s">
        <v>37</v>
      </c>
      <c r="E141" s="6" t="s">
        <v>7</v>
      </c>
      <c r="F141" s="6" t="s">
        <v>49</v>
      </c>
      <c r="G141" s="6" t="s">
        <v>39</v>
      </c>
      <c r="H141" s="6" t="s">
        <v>99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98</v>
      </c>
      <c r="B143" s="9" t="s">
        <v>48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98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77</v>
      </c>
      <c r="B145" s="9" t="s">
        <v>77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65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82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78</v>
      </c>
      <c r="B156" s="5" t="s">
        <v>10</v>
      </c>
      <c r="C156" s="6" t="s">
        <v>89</v>
      </c>
      <c r="D156" s="6" t="s">
        <v>37</v>
      </c>
      <c r="E156" s="6" t="s">
        <v>7</v>
      </c>
      <c r="F156" s="6" t="s">
        <v>49</v>
      </c>
      <c r="G156" s="6" t="s">
        <v>39</v>
      </c>
      <c r="H156" s="6" t="s">
        <v>99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80</v>
      </c>
      <c r="B158" s="9" t="s">
        <v>28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83</v>
      </c>
      <c r="B159" s="9" t="s">
        <v>58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83</v>
      </c>
      <c r="B160" s="9" t="s">
        <v>25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93</v>
      </c>
      <c r="B161" s="9" t="s">
        <v>110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93</v>
      </c>
      <c r="B162" s="9" t="s">
        <v>72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93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65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94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78</v>
      </c>
      <c r="B174" s="5" t="s">
        <v>10</v>
      </c>
      <c r="C174" s="6" t="s">
        <v>89</v>
      </c>
      <c r="D174" s="6" t="s">
        <v>37</v>
      </c>
      <c r="E174" s="6" t="s">
        <v>7</v>
      </c>
      <c r="F174" s="6" t="s">
        <v>49</v>
      </c>
      <c r="G174" s="6" t="s">
        <v>39</v>
      </c>
      <c r="H174" s="6" t="s">
        <v>99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80</v>
      </c>
      <c r="B176" s="9" t="s">
        <v>28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83</v>
      </c>
      <c r="B177" s="9" t="s">
        <v>58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83</v>
      </c>
      <c r="B178" s="9" t="s">
        <v>25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93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115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80</v>
      </c>
      <c r="B194" s="9" t="s">
        <v>28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83</v>
      </c>
      <c r="B196" s="9" t="s">
        <v>25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93</v>
      </c>
      <c r="B197" s="9" t="s">
        <v>110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93</v>
      </c>
      <c r="B198" s="9" t="s">
        <v>72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93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65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