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 calcCompleted="0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<sst xmlns="http://schemas.openxmlformats.org/spreadsheetml/2006/main" count="4262" uniqueCount="217">
  <si>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</si>
  <si>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</si>
  <si>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</si>
  <si>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</si>
  <si>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</si>
  <si>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</si>
  <si>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</si>
  <si>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</si>
  <si>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</si>
  <si>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</si>
  <si>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</si>
  <si>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</si>
  <si>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</si>
  <si>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</si>
  <si>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</si>
  <si>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</si>
  <si>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</si>
  <si>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</si>
  <si>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</si>
  <si>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</si>
  <si>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</si>
  <si>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</si>
  <si>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</si>
  <si>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</si>
  <si>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</si>
  <si>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</si>
  <si>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</si>
  <si>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</si>
  <si>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</si>
  <si>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</si>
  <si>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</si>
  <si>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</si>
  <si>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</si>
  <si>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</si>
  <si>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</si>
  <si>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</si>
  <si>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</si>
  <si>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</si>
  <si>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</si>
  <si>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</si>
  <si>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</si>
  <si>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</si>
  <si>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</si>
  <si>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</si>
  <si>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</si>
  <si>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</si>
  <si>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</si>
  <si>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</si>
  <si>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</si>
  <si>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</si>
  <si>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</si>
  <si>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</si>
  <si>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</si>
  <si>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</si>
  <si>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</si>
  <si>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</si>
  <si>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</si>
  <si>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</si>
  <si>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</si>
  <si>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</si>
  <si>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</si>
  <si>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</si>
  <si>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</si>
  <si>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</si>
  <si>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</si>
  <si>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</si>
  <si>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</si>
  <si>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</si>
  <si>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</si>
  <si>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</si>
  <si>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</si>
  <si>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</si>
  <si>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</si>
  <si>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</si>
  <si>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</si>
  <si>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</si>
  <si>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</si>
  <si>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</si>
  <si>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</si>
  <si>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</si>
  <si>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</si>
  <si>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</si>
  <si>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</si>
  <si>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</si>
  <si>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</si>
  <si>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</si>
  <si>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</si>
  <si>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</si>
  <si>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</si>
  <si>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</si>
  <si>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</si>
  <si>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</si>
  <si>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</si>
  <si>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</si>
  <si>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</si>
  <si>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</si>
  <si>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</si>
  <si>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</si>
  <si>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</si>
  <si>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</si>
  <si>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</si>
  <si>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</si>
  <si>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</si>
  <si>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</si>
  <si>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</si>
  <si>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</si>
  <si>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</si>
  <si>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</si>
  <si>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</si>
  <si>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</si>
  <si>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</si>
  <si>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</si>
  <si>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</si>
  <si>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</si>
  <si>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</si>
  <si>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</si>
  <si>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</si>
  <si>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</si>
  <si>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</si>
  <si>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</si>
  <si>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</si>
  <si>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</si>
  <si>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</si>
  <si>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</si>
  <si>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</si>
  <si>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</si>
  <si>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</si>
  <si>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</si>
  <si>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</si>
  <si>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</si>
  <si>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</si>
  <si>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</si>
  <si>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</si>
  <si>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</si>
  <si>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</si>
  <si>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</si>
  <si>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</si>
  <si>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</si>
  <si>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</si>
  <si>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</si>
  <si>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</si>
  <si>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</si>
  <si>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</si>
  <si>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</si>
  <si>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</si>
  <si>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</si>
  <si>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</si>
  <si>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</si>
  <si>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</si>
  <si>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</si>
  <si>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</si>
  <si>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</si>
  <si>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</si>
  <si>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</si>
  <si>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</si>
  <si>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</si>
  <si>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</si>
  <si>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</si>
  <si>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</si>
  <si>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</si>
  <si>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</si>
  <si>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</si>
  <si>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</si>
  <si>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</si>
  <si>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</si>
  <si>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</si>
  <si>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</si>
  <si>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</si>
  <si>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</si>
  <si>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</si>
  <si>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</si>
  <si>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</si>
  <si>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</si>
  <si>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</si>
  <si>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</si>
  <si>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</si>
  <si>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</si>
  <si>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</si>
  <si>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</si>
  <si>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</si>
  <si>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</si>
  <si>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</si>
  <si>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</si>
  <si>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</si>
  <si>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</si>
  <si>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</si>
  <si>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</si>
  <si>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</si>
  <si>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</si>
  <si>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</si>
  <si>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</si>
  <si>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</si>
  <si>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</si>
  <si>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</si>
  <si>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</si>
  <si>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</si>
  <si>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</si>
  <si>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</si>
  <si>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</si>
  <si>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</si>
  <si>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</si>
  <si>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</si>
  <si>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</si>
  <si>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</si>
  <si>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</si>
  <si>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</si>
  <si>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</si>
  <si>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</si>
  <si>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</si>
  <si>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</si>
  <si>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</si>
  <si>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</si>
  <si>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</si>
  <si>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</si>
  <si>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</si>
  <si>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</si>
  <si>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>The changes will be made effective at close of business 11th November 2021 and will be reflected in SPS margin calls on the morning of 12th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</si>
</sst>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2" fillId="0" borderId="0" xfId="3" applyFont="1" applyFill="1"/>
    <xf numFmtId="0" fontId="30" fillId="0" borderId="0" xfId="0" applyFont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30" fillId="0" borderId="0" xfId="0" applyFont="1" applyFill="1"/>
    <xf numFmtId="0" fontId="30" fillId="0" borderId="0" xfId="0" applyFont="1" applyFill="1" applyBorder="1"/>
    <xf numFmtId="0" fontId="25" fillId="0" borderId="0" xfId="0" applyFont="1" applyFill="1" applyBorder="1"/>
    <xf numFmtId="0" fontId="31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1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7" t="s">
        <v>35</v>
      </c>
      <c r="B4" s="218"/>
      <c r="C4" s="218"/>
      <c r="D4" s="218"/>
      <c r="E4" s="218"/>
    </row>
    <row r="5" spans="1:7" s="114" customFormat="1" ht="13.5" customHeight="1" x14ac:dyDescent="0.2">
      <c r="A5" s="208"/>
      <c r="B5" s="208"/>
      <c r="C5" s="208"/>
      <c r="D5" s="208"/>
      <c r="E5" s="208"/>
    </row>
    <row r="6" spans="1:7" ht="12.75" customHeight="1" x14ac:dyDescent="0.2">
      <c r="A6" s="209" t="s">
        <v>216</v>
      </c>
      <c r="B6" s="209"/>
      <c r="C6" s="209"/>
      <c r="D6" s="209"/>
      <c r="E6" s="209"/>
      <c r="F6" s="209"/>
      <c r="G6" s="209"/>
    </row>
    <row r="7" spans="1:7" s="114" customFormat="1" ht="12.75" customHeight="1" x14ac:dyDescent="0.2">
      <c r="A7" s="208"/>
      <c r="B7" s="208"/>
      <c r="C7" s="208"/>
      <c r="D7" s="208"/>
      <c r="E7" s="208"/>
      <c r="F7" s="208"/>
      <c r="G7" s="208"/>
    </row>
    <row r="8" spans="1:7" s="114" customFormat="1" ht="15.75" customHeight="1" thickBot="1" x14ac:dyDescent="0.25">
      <c r="A8" s="219" t="s">
        <v>36</v>
      </c>
      <c r="B8" s="219"/>
      <c r="C8" s="219"/>
      <c r="D8" s="219"/>
      <c r="E8" s="219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215</v>
      </c>
      <c r="B11" s="200" t="s">
        <v>60</v>
      </c>
      <c r="C11" s="200"/>
      <c r="D11" s="200"/>
      <c r="E11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1" t="s">
        <v>45</v>
      </c>
      <c r="B4" s="222"/>
      <c r="C4" s="222"/>
      <c r="D4" s="222"/>
      <c r="E4" s="222"/>
      <c r="F4" s="222"/>
      <c r="G4" s="222"/>
      <c r="H4" s="223"/>
    </row>
    <row r="5" spans="1:8" ht="13.5" thickBot="1" x14ac:dyDescent="0.25"/>
    <row r="6" spans="1:8" ht="25.5" customHeight="1" thickBot="1" x14ac:dyDescent="0.25">
      <c r="A6" s="224" t="s">
        <v>46</v>
      </c>
      <c r="B6" s="224" t="s">
        <v>47</v>
      </c>
      <c r="C6" s="221" t="s">
        <v>1</v>
      </c>
      <c r="D6" s="223"/>
      <c r="E6" s="224" t="s">
        <v>0</v>
      </c>
      <c r="F6" s="224" t="s">
        <v>48</v>
      </c>
      <c r="G6" s="224" t="s">
        <v>49</v>
      </c>
      <c r="H6" s="150" t="s">
        <v>50</v>
      </c>
    </row>
    <row r="7" spans="1:8" ht="42" customHeight="1" thickBot="1" x14ac:dyDescent="0.25">
      <c r="A7" s="225"/>
      <c r="B7" s="225"/>
      <c r="C7" s="151" t="s">
        <v>167</v>
      </c>
      <c r="D7" s="151" t="s">
        <v>51</v>
      </c>
      <c r="E7" s="225"/>
      <c r="F7" s="225"/>
      <c r="G7" s="225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116" t="s">
        <v>54</v>
      </c>
      <c r="G13" s="116">
        <v>3</v>
      </c>
      <c r="H13" s="131">
        <v>197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685</v>
      </c>
      <c r="D18" s="130">
        <f>C18*25</f>
        <v>17125</v>
      </c>
      <c r="E18" s="165" t="s">
        <v>53</v>
      </c>
      <c r="F18" s="116" t="s">
        <v>54</v>
      </c>
      <c r="G18" s="116">
        <v>10</v>
      </c>
      <c r="H18" s="131">
        <v>685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9">
        <f>C19*1</f>
        <v>7102</v>
      </c>
      <c r="E19" s="9"/>
      <c r="F19" s="116" t="s">
        <v>54</v>
      </c>
      <c r="G19" s="9"/>
      <c r="H19" s="131">
        <v>7102</v>
      </c>
      <c r="I19" s="166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K20" s="210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40</v>
      </c>
      <c r="I21" s="166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6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</row>
    <row r="26" spans="1:11" ht="26.1" customHeight="1" x14ac:dyDescent="0.2">
      <c r="A26" s="119" t="s">
        <v>203</v>
      </c>
      <c r="B26" s="112" t="s">
        <v>198</v>
      </c>
      <c r="C26" s="129">
        <v>1825</v>
      </c>
      <c r="D26" s="130">
        <f>C26*1</f>
        <v>1825</v>
      </c>
      <c r="E26" s="9"/>
      <c r="F26" s="116" t="s">
        <v>54</v>
      </c>
      <c r="G26" s="9"/>
      <c r="H26" s="131">
        <v>1825</v>
      </c>
      <c r="I26" s="166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</row>
    <row r="28" spans="1:11" ht="26.1" customHeight="1" x14ac:dyDescent="0.2">
      <c r="A28" s="119" t="s">
        <v>62</v>
      </c>
      <c r="B28" s="112" t="s">
        <v>7</v>
      </c>
      <c r="C28" s="129">
        <v>170</v>
      </c>
      <c r="D28" s="130">
        <f>C28*20</f>
        <v>3400</v>
      </c>
      <c r="E28" s="165" t="s">
        <v>53</v>
      </c>
      <c r="F28" s="116" t="s">
        <v>54</v>
      </c>
      <c r="G28" s="116">
        <v>5</v>
      </c>
      <c r="H28" s="131">
        <v>170</v>
      </c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116" t="s">
        <v>54</v>
      </c>
      <c r="G29" s="116">
        <v>25</v>
      </c>
      <c r="H29" s="131">
        <v>1520</v>
      </c>
      <c r="I29" s="166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1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143</v>
      </c>
      <c r="D36" s="130">
        <f>C36*25</f>
        <v>3575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92</v>
      </c>
      <c r="D37" s="130">
        <f>C37*25</f>
        <v>2300</v>
      </c>
      <c r="E37" s="9"/>
      <c r="F37" s="116" t="s">
        <v>54</v>
      </c>
      <c r="G37" s="159"/>
      <c r="H37" s="131">
        <v>92</v>
      </c>
    </row>
    <row r="38" spans="1:9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180" t="s">
        <v>53</v>
      </c>
      <c r="F38" s="14" t="s">
        <v>54</v>
      </c>
      <c r="G38" s="14">
        <v>5</v>
      </c>
      <c r="H38" s="163">
        <v>269</v>
      </c>
      <c r="I38" s="166"/>
    </row>
    <row r="39" spans="1:9" x14ac:dyDescent="0.2">
      <c r="D39" s="79"/>
      <c r="E39" s="79"/>
      <c r="F39" s="79"/>
    </row>
    <row r="40" spans="1:9" ht="15.75" customHeight="1" thickBot="1" x14ac:dyDescent="0.25">
      <c r="A40" s="220" t="s">
        <v>69</v>
      </c>
      <c r="B40" s="220"/>
      <c r="C40" s="211"/>
      <c r="D40" s="56" t="s">
        <v>69</v>
      </c>
      <c r="E40" s="56"/>
      <c r="F40" s="108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9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9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9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9" x14ac:dyDescent="0.2">
      <c r="C45" s="79"/>
      <c r="D45" s="56"/>
      <c r="E45" s="56"/>
      <c r="F45" s="108"/>
      <c r="G45" s="108"/>
      <c r="H45" s="108"/>
    </row>
    <row r="46" spans="1:9" ht="13.5" thickBot="1" x14ac:dyDescent="0.25">
      <c r="A46" s="220" t="s">
        <v>73</v>
      </c>
      <c r="B46" s="220"/>
      <c r="C46" s="220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1" t="s">
        <v>77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3"/>
      <c r="M4" s="105"/>
      <c r="N4" s="226" t="s">
        <v>128</v>
      </c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8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1" t="s">
        <v>78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3"/>
      <c r="M6" s="105"/>
      <c r="N6" s="226" t="s">
        <v>129</v>
      </c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8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1">
        <v>27</v>
      </c>
      <c r="G8" s="182">
        <v>38</v>
      </c>
      <c r="H8" s="182">
        <v>65</v>
      </c>
      <c r="I8" s="182">
        <v>75</v>
      </c>
      <c r="J8" s="182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3">
        <v>0.04</v>
      </c>
      <c r="S8" s="183">
        <v>0.06</v>
      </c>
      <c r="T8" s="183">
        <v>0.06</v>
      </c>
      <c r="U8" s="184">
        <v>0.17</v>
      </c>
      <c r="V8" s="184">
        <v>0.17</v>
      </c>
      <c r="W8" s="184">
        <v>0.17</v>
      </c>
      <c r="X8" s="184">
        <v>0.2</v>
      </c>
      <c r="Y8" s="185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6">
        <v>25</v>
      </c>
      <c r="G9" s="182">
        <v>37</v>
      </c>
      <c r="H9" s="182">
        <v>55</v>
      </c>
      <c r="I9" s="182">
        <v>70</v>
      </c>
      <c r="J9" s="187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8" t="s">
        <v>193</v>
      </c>
      <c r="S9" s="184">
        <v>0.04</v>
      </c>
      <c r="T9" s="183">
        <v>0.05</v>
      </c>
      <c r="U9" s="184">
        <v>0.15</v>
      </c>
      <c r="V9" s="184">
        <v>0.15</v>
      </c>
      <c r="W9" s="184">
        <v>0.17</v>
      </c>
      <c r="X9" s="183">
        <v>0.2</v>
      </c>
      <c r="Y9" s="189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2">
        <v>26</v>
      </c>
      <c r="H10" s="182">
        <v>42</v>
      </c>
      <c r="I10" s="182">
        <v>56</v>
      </c>
      <c r="J10" s="182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8" t="s">
        <v>193</v>
      </c>
      <c r="S10" s="188" t="s">
        <v>193</v>
      </c>
      <c r="T10" s="183">
        <v>0.04</v>
      </c>
      <c r="U10" s="183">
        <v>0.13</v>
      </c>
      <c r="V10" s="183">
        <v>0.13</v>
      </c>
      <c r="W10" s="184">
        <v>0.15</v>
      </c>
      <c r="X10" s="183">
        <v>0.19</v>
      </c>
      <c r="Y10" s="189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7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2">
        <v>21</v>
      </c>
      <c r="I11" s="182">
        <v>37</v>
      </c>
      <c r="J11" s="182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8" t="s">
        <v>193</v>
      </c>
      <c r="S11" s="188" t="s">
        <v>193</v>
      </c>
      <c r="T11" s="188" t="s">
        <v>193</v>
      </c>
      <c r="U11" s="184">
        <v>0.1</v>
      </c>
      <c r="V11" s="183">
        <v>0.28000000000000003</v>
      </c>
      <c r="W11" s="183">
        <v>0.28000000000000003</v>
      </c>
      <c r="X11" s="183">
        <v>0.28000000000000003</v>
      </c>
      <c r="Y11" s="189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2">
        <v>25</v>
      </c>
      <c r="J12" s="182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8" t="s">
        <v>193</v>
      </c>
      <c r="S12" s="188" t="s">
        <v>193</v>
      </c>
      <c r="T12" s="188" t="s">
        <v>193</v>
      </c>
      <c r="U12" s="188" t="s">
        <v>193</v>
      </c>
      <c r="V12" s="183">
        <v>0.28000000000000003</v>
      </c>
      <c r="W12" s="183">
        <v>0.28000000000000003</v>
      </c>
      <c r="X12" s="183">
        <v>0.28000000000000003</v>
      </c>
      <c r="Y12" s="189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2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8" t="s">
        <v>193</v>
      </c>
      <c r="S13" s="188" t="s">
        <v>193</v>
      </c>
      <c r="T13" s="188" t="s">
        <v>193</v>
      </c>
      <c r="U13" s="188" t="s">
        <v>193</v>
      </c>
      <c r="V13" s="188" t="s">
        <v>193</v>
      </c>
      <c r="W13" s="183">
        <v>0.11</v>
      </c>
      <c r="X13" s="183">
        <v>0.18</v>
      </c>
      <c r="Y13" s="189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8" t="s">
        <v>193</v>
      </c>
      <c r="S14" s="188" t="s">
        <v>193</v>
      </c>
      <c r="T14" s="188" t="s">
        <v>193</v>
      </c>
      <c r="U14" s="188" t="s">
        <v>193</v>
      </c>
      <c r="V14" s="188" t="s">
        <v>193</v>
      </c>
      <c r="W14" s="188" t="s">
        <v>193</v>
      </c>
      <c r="X14" s="184">
        <v>0.09</v>
      </c>
      <c r="Y14" s="189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0" t="s">
        <v>193</v>
      </c>
      <c r="F15" s="190" t="s">
        <v>193</v>
      </c>
      <c r="G15" s="190" t="s">
        <v>193</v>
      </c>
      <c r="H15" s="190" t="s">
        <v>193</v>
      </c>
      <c r="I15" s="190" t="s">
        <v>193</v>
      </c>
      <c r="J15" s="190" t="s">
        <v>193</v>
      </c>
      <c r="K15" s="190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1" t="s">
        <v>193</v>
      </c>
      <c r="S15" s="191" t="s">
        <v>193</v>
      </c>
      <c r="T15" s="191" t="s">
        <v>193</v>
      </c>
      <c r="U15" s="191" t="s">
        <v>193</v>
      </c>
      <c r="V15" s="191" t="s">
        <v>193</v>
      </c>
      <c r="W15" s="191" t="s">
        <v>193</v>
      </c>
      <c r="X15" s="191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5" t="s">
        <v>5</v>
      </c>
      <c r="AB16" s="205"/>
      <c r="AC16" s="205"/>
      <c r="AN16" s="56" t="s">
        <v>125</v>
      </c>
    </row>
    <row r="17" spans="1:78" ht="12.95" customHeight="1" thickBot="1" x14ac:dyDescent="0.25">
      <c r="A17" s="221" t="s">
        <v>99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  <c r="M17" s="105"/>
      <c r="N17" s="226" t="s">
        <v>145</v>
      </c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8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1">
        <v>24</v>
      </c>
      <c r="F19" s="181">
        <v>37</v>
      </c>
      <c r="G19" s="181">
        <v>37</v>
      </c>
      <c r="H19" s="181">
        <v>38</v>
      </c>
      <c r="I19" s="181">
        <v>63</v>
      </c>
      <c r="J19" s="181">
        <v>111</v>
      </c>
      <c r="K19" s="181">
        <v>142</v>
      </c>
      <c r="L19" s="193">
        <v>142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1">
        <v>2</v>
      </c>
      <c r="S19" s="181">
        <v>4</v>
      </c>
      <c r="T19" s="181">
        <v>5</v>
      </c>
      <c r="U19" s="192">
        <v>8</v>
      </c>
      <c r="V19" s="181">
        <v>10</v>
      </c>
      <c r="W19" s="181">
        <v>18</v>
      </c>
      <c r="X19" s="181">
        <v>30</v>
      </c>
      <c r="Y19" s="193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111</v>
      </c>
      <c r="AK19" s="56">
        <v>142</v>
      </c>
      <c r="AL19" s="56">
        <v>142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2">
        <v>22</v>
      </c>
      <c r="G20" s="181">
        <v>22</v>
      </c>
      <c r="H20" s="181">
        <v>24</v>
      </c>
      <c r="I20" s="181">
        <v>56</v>
      </c>
      <c r="J20" s="181">
        <v>109</v>
      </c>
      <c r="K20" s="181">
        <v>140</v>
      </c>
      <c r="L20" s="193">
        <v>140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4" t="s">
        <v>193</v>
      </c>
      <c r="S20" s="192">
        <v>4</v>
      </c>
      <c r="T20" s="181">
        <v>4</v>
      </c>
      <c r="U20" s="192">
        <v>8</v>
      </c>
      <c r="V20" s="181">
        <v>9</v>
      </c>
      <c r="W20" s="181">
        <v>18</v>
      </c>
      <c r="X20" s="181">
        <v>30</v>
      </c>
      <c r="Y20" s="193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109</v>
      </c>
      <c r="AK20" s="56">
        <v>140</v>
      </c>
      <c r="AL20" s="56">
        <v>140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1">
        <v>9</v>
      </c>
      <c r="H21" s="181">
        <v>14</v>
      </c>
      <c r="I21" s="181">
        <v>50</v>
      </c>
      <c r="J21" s="181">
        <v>106</v>
      </c>
      <c r="K21" s="181">
        <v>139</v>
      </c>
      <c r="L21" s="193">
        <v>139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4" t="s">
        <v>193</v>
      </c>
      <c r="S21" s="194" t="s">
        <v>193</v>
      </c>
      <c r="T21" s="181">
        <v>3</v>
      </c>
      <c r="U21" s="192">
        <v>7</v>
      </c>
      <c r="V21" s="181">
        <v>9</v>
      </c>
      <c r="W21" s="181">
        <v>18</v>
      </c>
      <c r="X21" s="181">
        <v>29</v>
      </c>
      <c r="Y21" s="193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106</v>
      </c>
      <c r="AK21" s="56">
        <v>139</v>
      </c>
      <c r="AL21" s="56">
        <v>139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2">
        <v>11</v>
      </c>
      <c r="I22" s="181">
        <v>47</v>
      </c>
      <c r="J22" s="181">
        <v>105</v>
      </c>
      <c r="K22" s="181">
        <v>139</v>
      </c>
      <c r="L22" s="193">
        <v>139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4" t="s">
        <v>193</v>
      </c>
      <c r="S22" s="194" t="s">
        <v>193</v>
      </c>
      <c r="T22" s="194" t="s">
        <v>193</v>
      </c>
      <c r="U22" s="192">
        <v>5</v>
      </c>
      <c r="V22" s="181">
        <v>8</v>
      </c>
      <c r="W22" s="181">
        <v>17</v>
      </c>
      <c r="X22" s="192">
        <v>29</v>
      </c>
      <c r="Y22" s="193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105</v>
      </c>
      <c r="AK22" s="56">
        <v>139</v>
      </c>
      <c r="AL22" s="56">
        <v>139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1">
        <v>36</v>
      </c>
      <c r="J23" s="181">
        <v>101</v>
      </c>
      <c r="K23" s="181">
        <v>138</v>
      </c>
      <c r="L23" s="193">
        <v>138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4" t="s">
        <v>193</v>
      </c>
      <c r="S23" s="194" t="s">
        <v>193</v>
      </c>
      <c r="T23" s="194" t="s">
        <v>193</v>
      </c>
      <c r="U23" s="194" t="s">
        <v>193</v>
      </c>
      <c r="V23" s="181">
        <v>7</v>
      </c>
      <c r="W23" s="181">
        <v>15</v>
      </c>
      <c r="X23" s="181">
        <v>26</v>
      </c>
      <c r="Y23" s="193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101</v>
      </c>
      <c r="AK23" s="56">
        <v>138</v>
      </c>
      <c r="AL23" s="56">
        <v>138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1">
        <v>84</v>
      </c>
      <c r="K24" s="181">
        <v>131</v>
      </c>
      <c r="L24" s="193">
        <v>131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4" t="s">
        <v>193</v>
      </c>
      <c r="S24" s="194" t="s">
        <v>193</v>
      </c>
      <c r="T24" s="194" t="s">
        <v>193</v>
      </c>
      <c r="U24" s="194" t="s">
        <v>193</v>
      </c>
      <c r="V24" s="194" t="s">
        <v>193</v>
      </c>
      <c r="W24" s="181">
        <v>12</v>
      </c>
      <c r="X24" s="181">
        <v>23</v>
      </c>
      <c r="Y24" s="193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131</v>
      </c>
      <c r="AL24" s="56">
        <v>131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1">
        <v>60</v>
      </c>
      <c r="L25" s="193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4" t="s">
        <v>193</v>
      </c>
      <c r="S25" s="194" t="s">
        <v>193</v>
      </c>
      <c r="T25" s="194" t="s">
        <v>193</v>
      </c>
      <c r="U25" s="194" t="s">
        <v>193</v>
      </c>
      <c r="V25" s="194" t="s">
        <v>193</v>
      </c>
      <c r="W25" s="194" t="s">
        <v>193</v>
      </c>
      <c r="X25" s="181">
        <v>13</v>
      </c>
      <c r="Y25" s="193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60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0" t="s">
        <v>193</v>
      </c>
      <c r="F26" s="190" t="s">
        <v>193</v>
      </c>
      <c r="G26" s="190" t="s">
        <v>193</v>
      </c>
      <c r="H26" s="190" t="s">
        <v>193</v>
      </c>
      <c r="I26" s="190" t="s">
        <v>193</v>
      </c>
      <c r="J26" s="190" t="s">
        <v>193</v>
      </c>
      <c r="K26" s="190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5" t="s">
        <v>193</v>
      </c>
      <c r="S26" s="195" t="s">
        <v>193</v>
      </c>
      <c r="T26" s="195" t="s">
        <v>193</v>
      </c>
      <c r="U26" s="195" t="s">
        <v>193</v>
      </c>
      <c r="V26" s="195" t="s">
        <v>193</v>
      </c>
      <c r="W26" s="195" t="s">
        <v>193</v>
      </c>
      <c r="X26" s="195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1" t="s">
        <v>100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3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1">
        <v>88</v>
      </c>
      <c r="F30" s="181">
        <v>280</v>
      </c>
      <c r="G30" s="181">
        <v>301</v>
      </c>
      <c r="H30" s="181">
        <v>311</v>
      </c>
      <c r="I30" s="181">
        <v>343</v>
      </c>
      <c r="J30" s="181">
        <v>289</v>
      </c>
      <c r="K30" s="181">
        <v>355</v>
      </c>
      <c r="L30" s="193">
        <v>376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88</v>
      </c>
      <c r="AF30" s="56">
        <v>259</v>
      </c>
      <c r="AG30" s="56">
        <v>265</v>
      </c>
      <c r="AH30" s="56">
        <v>267</v>
      </c>
      <c r="AI30" s="56">
        <v>276</v>
      </c>
      <c r="AJ30" s="56">
        <v>289</v>
      </c>
      <c r="AK30" s="56">
        <v>355</v>
      </c>
      <c r="AL30" s="56">
        <v>376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2">
        <v>201</v>
      </c>
      <c r="G31" s="181">
        <v>250</v>
      </c>
      <c r="H31" s="181">
        <v>296</v>
      </c>
      <c r="I31" s="181">
        <v>339</v>
      </c>
      <c r="J31" s="181">
        <v>246</v>
      </c>
      <c r="K31" s="181">
        <v>303</v>
      </c>
      <c r="L31" s="193">
        <v>323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177</v>
      </c>
      <c r="AG31" s="56">
        <v>225</v>
      </c>
      <c r="AH31" s="56">
        <v>227</v>
      </c>
      <c r="AI31" s="56">
        <v>227</v>
      </c>
      <c r="AJ31" s="56">
        <v>246</v>
      </c>
      <c r="AK31" s="56">
        <v>303</v>
      </c>
      <c r="AL31" s="56">
        <v>323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1">
        <v>79</v>
      </c>
      <c r="H32" s="181">
        <v>128</v>
      </c>
      <c r="I32" s="181">
        <v>172</v>
      </c>
      <c r="J32" s="181">
        <v>147</v>
      </c>
      <c r="K32" s="181">
        <v>214</v>
      </c>
      <c r="L32" s="193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50</v>
      </c>
      <c r="AH32" s="56">
        <v>79</v>
      </c>
      <c r="AI32" s="56">
        <v>98</v>
      </c>
      <c r="AJ32" s="56">
        <v>147</v>
      </c>
      <c r="AK32" s="56">
        <v>214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1">
        <v>50</v>
      </c>
      <c r="I33" s="181">
        <v>119</v>
      </c>
      <c r="J33" s="181">
        <v>139</v>
      </c>
      <c r="K33" s="181">
        <v>207</v>
      </c>
      <c r="L33" s="193">
        <v>210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49</v>
      </c>
      <c r="AI33" s="56">
        <v>92</v>
      </c>
      <c r="AJ33" s="56">
        <v>139</v>
      </c>
      <c r="AK33" s="56">
        <v>207</v>
      </c>
      <c r="AL33" s="56">
        <v>210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1">
        <v>69</v>
      </c>
      <c r="J34" s="181">
        <v>126</v>
      </c>
      <c r="K34" s="181">
        <v>206</v>
      </c>
      <c r="L34" s="193">
        <v>206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59</v>
      </c>
      <c r="AJ34" s="56">
        <v>126</v>
      </c>
      <c r="AK34" s="56">
        <v>206</v>
      </c>
      <c r="AL34" s="56">
        <v>206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1">
        <v>98</v>
      </c>
      <c r="K35" s="181">
        <v>182</v>
      </c>
      <c r="L35" s="193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98</v>
      </c>
      <c r="AK35" s="56">
        <v>182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1">
        <v>108</v>
      </c>
      <c r="L36" s="193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0" t="s">
        <v>193</v>
      </c>
      <c r="F37" s="190" t="s">
        <v>193</v>
      </c>
      <c r="G37" s="190" t="s">
        <v>193</v>
      </c>
      <c r="H37" s="190" t="s">
        <v>193</v>
      </c>
      <c r="I37" s="190" t="s">
        <v>193</v>
      </c>
      <c r="J37" s="190" t="s">
        <v>193</v>
      </c>
      <c r="K37" s="190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5" t="s">
        <v>12</v>
      </c>
      <c r="AB38" s="205"/>
      <c r="AC38" s="205"/>
    </row>
    <row r="39" spans="1:65" ht="15" customHeight="1" thickBot="1" x14ac:dyDescent="0.25">
      <c r="A39" s="221" t="s">
        <v>101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3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1">
        <v>89</v>
      </c>
      <c r="F41" s="181">
        <v>450</v>
      </c>
      <c r="G41" s="182">
        <v>953</v>
      </c>
      <c r="H41" s="182">
        <v>1206</v>
      </c>
      <c r="I41" s="182">
        <v>1220</v>
      </c>
      <c r="J41" s="182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6">
        <v>369</v>
      </c>
      <c r="G42" s="182">
        <v>869</v>
      </c>
      <c r="H42" s="182">
        <v>1109</v>
      </c>
      <c r="I42" s="182">
        <v>1124</v>
      </c>
      <c r="J42" s="182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869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2">
        <v>467</v>
      </c>
      <c r="H43" s="182">
        <v>759</v>
      </c>
      <c r="I43" s="182">
        <v>780</v>
      </c>
      <c r="J43" s="182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2">
        <v>368</v>
      </c>
      <c r="I44" s="182">
        <v>487</v>
      </c>
      <c r="J44" s="182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2">
        <v>335</v>
      </c>
      <c r="J45" s="182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2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0" t="s">
        <v>193</v>
      </c>
      <c r="F48" s="190" t="s">
        <v>193</v>
      </c>
      <c r="G48" s="190" t="s">
        <v>193</v>
      </c>
      <c r="H48" s="190" t="s">
        <v>193</v>
      </c>
      <c r="I48" s="190" t="s">
        <v>193</v>
      </c>
      <c r="J48" s="190" t="s">
        <v>193</v>
      </c>
      <c r="K48" s="190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1" t="s">
        <v>102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3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1">
        <v>6</v>
      </c>
      <c r="F52" s="181">
        <v>11</v>
      </c>
      <c r="G52" s="182">
        <v>16</v>
      </c>
      <c r="H52" s="182">
        <v>23</v>
      </c>
      <c r="I52" s="182">
        <v>25</v>
      </c>
      <c r="J52" s="182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6">
        <v>10</v>
      </c>
      <c r="G53" s="182">
        <v>14</v>
      </c>
      <c r="H53" s="182">
        <v>21</v>
      </c>
      <c r="I53" s="182">
        <v>24</v>
      </c>
      <c r="J53" s="182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2">
        <v>8</v>
      </c>
      <c r="H54" s="182">
        <v>16</v>
      </c>
      <c r="I54" s="182">
        <v>22</v>
      </c>
      <c r="J54" s="182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2">
        <v>9</v>
      </c>
      <c r="I55" s="182">
        <v>20</v>
      </c>
      <c r="J55" s="182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2">
        <v>18</v>
      </c>
      <c r="J56" s="182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2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0" t="s">
        <v>193</v>
      </c>
      <c r="F59" s="190" t="s">
        <v>193</v>
      </c>
      <c r="G59" s="190" t="s">
        <v>193</v>
      </c>
      <c r="H59" s="190" t="s">
        <v>193</v>
      </c>
      <c r="I59" s="190" t="s">
        <v>193</v>
      </c>
      <c r="J59" s="190" t="s">
        <v>193</v>
      </c>
      <c r="K59" s="190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1" t="s">
        <v>103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3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1">
        <v>29.35000000000035</v>
      </c>
      <c r="F63" s="181">
        <v>54</v>
      </c>
      <c r="G63" s="181">
        <v>88.555000000000248</v>
      </c>
      <c r="H63" s="181">
        <v>153</v>
      </c>
      <c r="I63" s="181">
        <v>298</v>
      </c>
      <c r="J63" s="181">
        <v>483</v>
      </c>
      <c r="K63" s="181">
        <v>666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29.35000000000035</v>
      </c>
      <c r="AF63" s="56">
        <v>54</v>
      </c>
      <c r="AG63" s="56">
        <v>88.555000000000248</v>
      </c>
      <c r="AH63" s="56">
        <v>153</v>
      </c>
      <c r="AI63" s="56">
        <v>298</v>
      </c>
      <c r="AJ63" s="56">
        <v>483</v>
      </c>
      <c r="AK63" s="56">
        <v>666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1">
        <v>36.656666666665799</v>
      </c>
      <c r="G64" s="181">
        <v>76.423333333334057</v>
      </c>
      <c r="H64" s="181">
        <v>148</v>
      </c>
      <c r="I64" s="181">
        <v>291</v>
      </c>
      <c r="J64" s="181">
        <v>473</v>
      </c>
      <c r="K64" s="181">
        <v>661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36.656666666665799</v>
      </c>
      <c r="AG64" s="56">
        <v>76.423333333334057</v>
      </c>
      <c r="AH64" s="56">
        <v>148</v>
      </c>
      <c r="AI64" s="56">
        <v>291</v>
      </c>
      <c r="AJ64" s="56">
        <v>473</v>
      </c>
      <c r="AK64" s="56">
        <v>661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1">
        <v>52.71</v>
      </c>
      <c r="H65" s="181">
        <v>117</v>
      </c>
      <c r="I65" s="181">
        <v>264</v>
      </c>
      <c r="J65" s="181">
        <v>458</v>
      </c>
      <c r="K65" s="181">
        <v>643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52.71</v>
      </c>
      <c r="AH65" s="56">
        <v>117</v>
      </c>
      <c r="AI65" s="56">
        <v>264</v>
      </c>
      <c r="AJ65" s="56">
        <v>458</v>
      </c>
      <c r="AK65" s="56">
        <v>643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1">
        <v>83</v>
      </c>
      <c r="I66" s="181">
        <v>235</v>
      </c>
      <c r="J66" s="192">
        <v>441</v>
      </c>
      <c r="K66" s="181">
        <v>624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83</v>
      </c>
      <c r="AI66" s="56">
        <v>235</v>
      </c>
      <c r="AJ66" s="56">
        <v>441</v>
      </c>
      <c r="AK66" s="56">
        <v>624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1">
        <v>177</v>
      </c>
      <c r="J67" s="181">
        <v>395</v>
      </c>
      <c r="K67" s="181">
        <v>588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177</v>
      </c>
      <c r="AJ67" s="56">
        <v>395</v>
      </c>
      <c r="AK67" s="56">
        <v>588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1">
        <v>266</v>
      </c>
      <c r="K68" s="181">
        <v>487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266</v>
      </c>
      <c r="AK68" s="56">
        <v>487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1">
        <v>298.22142857142603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298.22142857142603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0" t="s">
        <v>193</v>
      </c>
      <c r="F70" s="190" t="s">
        <v>193</v>
      </c>
      <c r="G70" s="190" t="s">
        <v>193</v>
      </c>
      <c r="H70" s="190" t="s">
        <v>193</v>
      </c>
      <c r="I70" s="190" t="s">
        <v>193</v>
      </c>
      <c r="J70" s="190" t="s">
        <v>193</v>
      </c>
      <c r="K70" s="190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1" t="s">
        <v>104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3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1">
        <v>26</v>
      </c>
      <c r="F74" s="181">
        <v>71</v>
      </c>
      <c r="G74" s="181">
        <v>76</v>
      </c>
      <c r="H74" s="181">
        <v>76</v>
      </c>
      <c r="I74" s="181">
        <v>81</v>
      </c>
      <c r="J74" s="181">
        <v>91</v>
      </c>
      <c r="K74" s="181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1">
        <v>55</v>
      </c>
      <c r="G75" s="181">
        <v>59</v>
      </c>
      <c r="H75" s="181">
        <v>59</v>
      </c>
      <c r="I75" s="181">
        <v>79</v>
      </c>
      <c r="J75" s="181">
        <v>89</v>
      </c>
      <c r="K75" s="181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1">
        <v>16</v>
      </c>
      <c r="H76" s="181">
        <v>28</v>
      </c>
      <c r="I76" s="181">
        <v>42</v>
      </c>
      <c r="J76" s="181">
        <v>78</v>
      </c>
      <c r="K76" s="181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42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1">
        <v>12</v>
      </c>
      <c r="I77" s="181">
        <v>40</v>
      </c>
      <c r="J77" s="181">
        <v>75</v>
      </c>
      <c r="K77" s="181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12</v>
      </c>
      <c r="AI77" s="56">
        <v>40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1">
        <v>37</v>
      </c>
      <c r="J78" s="181">
        <v>68</v>
      </c>
      <c r="K78" s="181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68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1">
        <v>38</v>
      </c>
      <c r="K79" s="181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1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0" t="s">
        <v>193</v>
      </c>
      <c r="F81" s="190" t="s">
        <v>193</v>
      </c>
      <c r="G81" s="190" t="s">
        <v>193</v>
      </c>
      <c r="H81" s="190" t="s">
        <v>193</v>
      </c>
      <c r="I81" s="190" t="s">
        <v>193</v>
      </c>
      <c r="J81" s="190" t="s">
        <v>193</v>
      </c>
      <c r="K81" s="190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1" t="s">
        <v>105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3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1">
        <v>706</v>
      </c>
      <c r="F85" s="181">
        <v>2000</v>
      </c>
      <c r="G85" s="182">
        <v>2154</v>
      </c>
      <c r="H85" s="182">
        <v>2329</v>
      </c>
      <c r="I85" s="182">
        <v>2765</v>
      </c>
      <c r="J85" s="182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2154</v>
      </c>
      <c r="AH85" s="56">
        <v>2329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6">
        <v>1700</v>
      </c>
      <c r="G86" s="182">
        <v>1757</v>
      </c>
      <c r="H86" s="182">
        <v>1983</v>
      </c>
      <c r="I86" s="182">
        <v>2425</v>
      </c>
      <c r="J86" s="182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2">
        <v>582</v>
      </c>
      <c r="H87" s="182">
        <v>1318</v>
      </c>
      <c r="I87" s="182">
        <v>1569</v>
      </c>
      <c r="J87" s="182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2">
        <v>855</v>
      </c>
      <c r="I88" s="182">
        <v>1205</v>
      </c>
      <c r="J88" s="182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2">
        <v>674</v>
      </c>
      <c r="J89" s="182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674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2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0" t="s">
        <v>193</v>
      </c>
      <c r="F92" s="190" t="s">
        <v>193</v>
      </c>
      <c r="G92" s="190" t="s">
        <v>193</v>
      </c>
      <c r="H92" s="190" t="s">
        <v>193</v>
      </c>
      <c r="I92" s="190" t="s">
        <v>193</v>
      </c>
      <c r="J92" s="190" t="s">
        <v>193</v>
      </c>
      <c r="K92" s="190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1" t="s">
        <v>106</v>
      </c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3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1">
        <v>23</v>
      </c>
      <c r="F96" s="181">
        <v>26</v>
      </c>
      <c r="G96" s="181">
        <v>40</v>
      </c>
      <c r="H96" s="181">
        <v>47</v>
      </c>
      <c r="I96" s="181">
        <v>84</v>
      </c>
      <c r="J96" s="181">
        <v>165</v>
      </c>
      <c r="K96" s="181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26</v>
      </c>
      <c r="AG96" s="56">
        <v>40</v>
      </c>
      <c r="AH96" s="56">
        <v>47</v>
      </c>
      <c r="AI96" s="56">
        <v>84</v>
      </c>
      <c r="AJ96" s="56">
        <v>165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1">
        <v>18</v>
      </c>
      <c r="G97" s="181">
        <v>30</v>
      </c>
      <c r="H97" s="181">
        <v>35</v>
      </c>
      <c r="I97" s="181">
        <v>78</v>
      </c>
      <c r="J97" s="181">
        <v>160</v>
      </c>
      <c r="K97" s="181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18</v>
      </c>
      <c r="AG97" s="56">
        <v>30</v>
      </c>
      <c r="AH97" s="56">
        <v>35</v>
      </c>
      <c r="AI97" s="56">
        <v>78</v>
      </c>
      <c r="AJ97" s="56">
        <v>160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1">
        <v>18</v>
      </c>
      <c r="H98" s="181">
        <v>27</v>
      </c>
      <c r="I98" s="181">
        <v>71</v>
      </c>
      <c r="J98" s="181">
        <v>151</v>
      </c>
      <c r="K98" s="181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27</v>
      </c>
      <c r="AI98" s="56">
        <v>71</v>
      </c>
      <c r="AJ98" s="56">
        <v>151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1">
        <v>13</v>
      </c>
      <c r="I99" s="181">
        <v>55</v>
      </c>
      <c r="J99" s="181">
        <v>144</v>
      </c>
      <c r="K99" s="181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13</v>
      </c>
      <c r="AI99" s="56">
        <v>55</v>
      </c>
      <c r="AJ99" s="56">
        <v>144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1">
        <v>51</v>
      </c>
      <c r="J100" s="181">
        <v>138</v>
      </c>
      <c r="K100" s="181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51</v>
      </c>
      <c r="AJ100" s="56">
        <v>138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1">
        <v>117</v>
      </c>
      <c r="K101" s="181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1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0" t="s">
        <v>193</v>
      </c>
      <c r="F103" s="190" t="s">
        <v>193</v>
      </c>
      <c r="G103" s="190" t="s">
        <v>193</v>
      </c>
      <c r="H103" s="190" t="s">
        <v>193</v>
      </c>
      <c r="I103" s="190" t="s">
        <v>193</v>
      </c>
      <c r="J103" s="190" t="s">
        <v>193</v>
      </c>
      <c r="K103" s="190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1" t="s">
        <v>107</v>
      </c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3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1">
        <v>54</v>
      </c>
      <c r="F107" s="181">
        <v>54</v>
      </c>
      <c r="G107" s="181">
        <v>54</v>
      </c>
      <c r="H107" s="181">
        <v>54</v>
      </c>
      <c r="I107" s="181">
        <v>54</v>
      </c>
      <c r="J107" s="181">
        <v>54</v>
      </c>
      <c r="K107" s="181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1">
        <v>54</v>
      </c>
      <c r="G108" s="181">
        <v>54</v>
      </c>
      <c r="H108" s="181">
        <v>54</v>
      </c>
      <c r="I108" s="181">
        <v>54</v>
      </c>
      <c r="J108" s="181">
        <v>54</v>
      </c>
      <c r="K108" s="181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1">
        <v>54</v>
      </c>
      <c r="H109" s="181">
        <v>54</v>
      </c>
      <c r="I109" s="181">
        <v>54</v>
      </c>
      <c r="J109" s="181">
        <v>54</v>
      </c>
      <c r="K109" s="181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1">
        <v>54</v>
      </c>
      <c r="I110" s="181">
        <v>54</v>
      </c>
      <c r="J110" s="181">
        <v>54</v>
      </c>
      <c r="K110" s="181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1">
        <v>54</v>
      </c>
      <c r="J111" s="181">
        <v>54</v>
      </c>
      <c r="K111" s="181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1">
        <v>54</v>
      </c>
      <c r="K112" s="181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1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0" t="s">
        <v>193</v>
      </c>
      <c r="F114" s="190" t="s">
        <v>193</v>
      </c>
      <c r="G114" s="190" t="s">
        <v>193</v>
      </c>
      <c r="H114" s="190" t="s">
        <v>193</v>
      </c>
      <c r="I114" s="190" t="s">
        <v>193</v>
      </c>
      <c r="J114" s="190" t="s">
        <v>193</v>
      </c>
      <c r="K114" s="190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1" t="s">
        <v>108</v>
      </c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3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1">
        <v>30</v>
      </c>
      <c r="F118" s="181">
        <v>30</v>
      </c>
      <c r="G118" s="181">
        <v>30</v>
      </c>
      <c r="H118" s="181">
        <v>30</v>
      </c>
      <c r="I118" s="181">
        <v>30</v>
      </c>
      <c r="J118" s="181">
        <v>30</v>
      </c>
      <c r="K118" s="181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1">
        <v>30</v>
      </c>
      <c r="G119" s="181">
        <v>30</v>
      </c>
      <c r="H119" s="181">
        <v>30</v>
      </c>
      <c r="I119" s="181">
        <v>30</v>
      </c>
      <c r="J119" s="181">
        <v>30</v>
      </c>
      <c r="K119" s="181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1">
        <v>30</v>
      </c>
      <c r="H120" s="181">
        <v>30</v>
      </c>
      <c r="I120" s="181">
        <v>30</v>
      </c>
      <c r="J120" s="181">
        <v>30</v>
      </c>
      <c r="K120" s="181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1">
        <v>30</v>
      </c>
      <c r="I121" s="181">
        <v>30</v>
      </c>
      <c r="J121" s="181">
        <v>30</v>
      </c>
      <c r="K121" s="181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1">
        <v>30</v>
      </c>
      <c r="J122" s="181">
        <v>30</v>
      </c>
      <c r="K122" s="181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1">
        <v>30</v>
      </c>
      <c r="K123" s="181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1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0" t="s">
        <v>193</v>
      </c>
      <c r="F125" s="190" t="s">
        <v>193</v>
      </c>
      <c r="G125" s="190" t="s">
        <v>193</v>
      </c>
      <c r="H125" s="190" t="s">
        <v>193</v>
      </c>
      <c r="I125" s="190" t="s">
        <v>193</v>
      </c>
      <c r="J125" s="190" t="s">
        <v>193</v>
      </c>
      <c r="K125" s="190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1" t="s">
        <v>109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3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1">
        <v>52</v>
      </c>
      <c r="F129" s="181">
        <v>52</v>
      </c>
      <c r="G129" s="181">
        <v>52</v>
      </c>
      <c r="H129" s="181">
        <v>52</v>
      </c>
      <c r="I129" s="181">
        <v>52</v>
      </c>
      <c r="J129" s="181">
        <v>52</v>
      </c>
      <c r="K129" s="181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1">
        <v>52</v>
      </c>
      <c r="G130" s="181">
        <v>52</v>
      </c>
      <c r="H130" s="181">
        <v>52</v>
      </c>
      <c r="I130" s="181">
        <v>52</v>
      </c>
      <c r="J130" s="181">
        <v>52</v>
      </c>
      <c r="K130" s="181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1">
        <v>52</v>
      </c>
      <c r="H131" s="181">
        <v>52</v>
      </c>
      <c r="I131" s="181">
        <v>52</v>
      </c>
      <c r="J131" s="181">
        <v>52</v>
      </c>
      <c r="K131" s="181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1">
        <v>52</v>
      </c>
      <c r="I132" s="181">
        <v>52</v>
      </c>
      <c r="J132" s="181">
        <v>52</v>
      </c>
      <c r="K132" s="181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1">
        <v>52</v>
      </c>
      <c r="J133" s="181">
        <v>52</v>
      </c>
      <c r="K133" s="181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1">
        <v>52</v>
      </c>
      <c r="K134" s="181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1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0" t="s">
        <v>193</v>
      </c>
      <c r="F136" s="190" t="s">
        <v>193</v>
      </c>
      <c r="G136" s="190" t="s">
        <v>193</v>
      </c>
      <c r="H136" s="190" t="s">
        <v>193</v>
      </c>
      <c r="I136" s="190" t="s">
        <v>193</v>
      </c>
      <c r="J136" s="190" t="s">
        <v>193</v>
      </c>
      <c r="K136" s="190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1" t="s">
        <v>110</v>
      </c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3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1">
        <v>38</v>
      </c>
      <c r="F140" s="181">
        <v>38</v>
      </c>
      <c r="G140" s="181">
        <v>38</v>
      </c>
      <c r="H140" s="181">
        <v>38</v>
      </c>
      <c r="I140" s="181">
        <v>38</v>
      </c>
      <c r="J140" s="181">
        <v>38</v>
      </c>
      <c r="K140" s="181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1">
        <v>38</v>
      </c>
      <c r="G141" s="181">
        <v>38</v>
      </c>
      <c r="H141" s="181">
        <v>38</v>
      </c>
      <c r="I141" s="181">
        <v>38</v>
      </c>
      <c r="J141" s="181">
        <v>38</v>
      </c>
      <c r="K141" s="181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1">
        <v>38</v>
      </c>
      <c r="H142" s="181">
        <v>38</v>
      </c>
      <c r="I142" s="181">
        <v>38</v>
      </c>
      <c r="J142" s="181">
        <v>38</v>
      </c>
      <c r="K142" s="181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1">
        <v>38</v>
      </c>
      <c r="I143" s="181">
        <v>38</v>
      </c>
      <c r="J143" s="181">
        <v>38</v>
      </c>
      <c r="K143" s="181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1">
        <v>38</v>
      </c>
      <c r="J144" s="181">
        <v>38</v>
      </c>
      <c r="K144" s="181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1">
        <v>38</v>
      </c>
      <c r="K145" s="181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1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0" t="s">
        <v>193</v>
      </c>
      <c r="F147" s="190" t="s">
        <v>193</v>
      </c>
      <c r="G147" s="190" t="s">
        <v>193</v>
      </c>
      <c r="H147" s="190" t="s">
        <v>193</v>
      </c>
      <c r="I147" s="190" t="s">
        <v>193</v>
      </c>
      <c r="J147" s="190" t="s">
        <v>193</v>
      </c>
      <c r="K147" s="190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1" t="s">
        <v>111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3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1">
        <v>21</v>
      </c>
      <c r="F151" s="181">
        <v>26</v>
      </c>
      <c r="G151" s="181">
        <v>26</v>
      </c>
      <c r="H151" s="181">
        <v>29</v>
      </c>
      <c r="I151" s="181">
        <v>30</v>
      </c>
      <c r="J151" s="181">
        <v>30</v>
      </c>
      <c r="K151" s="181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1">
        <v>12</v>
      </c>
      <c r="G152" s="181">
        <v>28</v>
      </c>
      <c r="H152" s="181">
        <v>27</v>
      </c>
      <c r="I152" s="181">
        <v>26</v>
      </c>
      <c r="J152" s="181">
        <v>28</v>
      </c>
      <c r="K152" s="181">
        <v>29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28</v>
      </c>
      <c r="AK152" s="56">
        <v>29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1">
        <v>17</v>
      </c>
      <c r="H153" s="181">
        <v>26</v>
      </c>
      <c r="I153" s="181">
        <v>26</v>
      </c>
      <c r="J153" s="181">
        <v>29</v>
      </c>
      <c r="K153" s="181">
        <v>31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31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1">
        <v>19</v>
      </c>
      <c r="I154" s="181">
        <v>25</v>
      </c>
      <c r="J154" s="181">
        <v>26</v>
      </c>
      <c r="K154" s="181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1">
        <v>23</v>
      </c>
      <c r="J155" s="181">
        <v>23</v>
      </c>
      <c r="K155" s="181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1">
        <v>13</v>
      </c>
      <c r="K156" s="181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1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0" t="s">
        <v>193</v>
      </c>
      <c r="F158" s="190" t="s">
        <v>193</v>
      </c>
      <c r="G158" s="190" t="s">
        <v>193</v>
      </c>
      <c r="H158" s="190" t="s">
        <v>193</v>
      </c>
      <c r="I158" s="190" t="s">
        <v>193</v>
      </c>
      <c r="J158" s="190" t="s">
        <v>193</v>
      </c>
      <c r="K158" s="190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1" t="s">
        <v>112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3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1">
        <v>28</v>
      </c>
      <c r="F162" s="181">
        <v>30</v>
      </c>
      <c r="G162" s="181">
        <v>42</v>
      </c>
      <c r="H162" s="192">
        <v>40</v>
      </c>
      <c r="I162" s="181">
        <v>40</v>
      </c>
      <c r="J162" s="181">
        <v>40</v>
      </c>
      <c r="K162" s="181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1">
        <v>15</v>
      </c>
      <c r="G163" s="181">
        <v>42</v>
      </c>
      <c r="H163" s="181">
        <v>38</v>
      </c>
      <c r="I163" s="181">
        <v>39</v>
      </c>
      <c r="J163" s="181">
        <v>38</v>
      </c>
      <c r="K163" s="181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1">
        <v>21</v>
      </c>
      <c r="H164" s="181">
        <v>28</v>
      </c>
      <c r="I164" s="181">
        <v>30</v>
      </c>
      <c r="J164" s="181">
        <v>33</v>
      </c>
      <c r="K164" s="181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1">
        <v>26</v>
      </c>
      <c r="I165" s="181">
        <v>29</v>
      </c>
      <c r="J165" s="181">
        <v>29</v>
      </c>
      <c r="K165" s="181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1">
        <v>11</v>
      </c>
      <c r="J166" s="181">
        <v>14</v>
      </c>
      <c r="K166" s="181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1">
        <v>9</v>
      </c>
      <c r="K167" s="181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9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1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0" t="s">
        <v>193</v>
      </c>
      <c r="F169" s="190" t="s">
        <v>193</v>
      </c>
      <c r="G169" s="190" t="s">
        <v>193</v>
      </c>
      <c r="H169" s="190" t="s">
        <v>193</v>
      </c>
      <c r="I169" s="190" t="s">
        <v>193</v>
      </c>
      <c r="J169" s="190" t="s">
        <v>193</v>
      </c>
      <c r="K169" s="190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1" t="s">
        <v>212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3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1">
        <v>13</v>
      </c>
      <c r="F173" s="181">
        <v>18</v>
      </c>
      <c r="G173" s="181">
        <v>19</v>
      </c>
      <c r="H173" s="192">
        <v>22</v>
      </c>
      <c r="I173" s="181">
        <v>24</v>
      </c>
      <c r="J173" s="181">
        <v>24</v>
      </c>
      <c r="K173" s="181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1">
        <v>10</v>
      </c>
      <c r="G174" s="181">
        <v>16</v>
      </c>
      <c r="H174" s="181">
        <v>20</v>
      </c>
      <c r="I174" s="181">
        <v>22</v>
      </c>
      <c r="J174" s="181">
        <v>21</v>
      </c>
      <c r="K174" s="181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21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1">
        <v>10</v>
      </c>
      <c r="H175" s="181">
        <v>16</v>
      </c>
      <c r="I175" s="181">
        <v>18</v>
      </c>
      <c r="J175" s="181">
        <v>19</v>
      </c>
      <c r="K175" s="181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1">
        <v>7</v>
      </c>
      <c r="I176" s="181">
        <v>13</v>
      </c>
      <c r="J176" s="181">
        <v>14</v>
      </c>
      <c r="K176" s="181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1">
        <v>6</v>
      </c>
      <c r="J177" s="181">
        <v>10</v>
      </c>
      <c r="K177" s="181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1">
        <v>4</v>
      </c>
      <c r="K178" s="181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1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0" t="s">
        <v>193</v>
      </c>
      <c r="F180" s="190" t="s">
        <v>193</v>
      </c>
      <c r="G180" s="190" t="s">
        <v>193</v>
      </c>
      <c r="H180" s="190" t="s">
        <v>193</v>
      </c>
      <c r="I180" s="190" t="s">
        <v>193</v>
      </c>
      <c r="J180" s="190" t="s">
        <v>193</v>
      </c>
      <c r="K180" s="190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1" t="s">
        <v>213</v>
      </c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3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1">
        <v>10</v>
      </c>
      <c r="F184" s="181">
        <v>13</v>
      </c>
      <c r="G184" s="181">
        <v>14</v>
      </c>
      <c r="H184" s="181">
        <v>15</v>
      </c>
      <c r="I184" s="181">
        <v>16</v>
      </c>
      <c r="J184" s="181">
        <v>15</v>
      </c>
      <c r="K184" s="181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1">
        <v>9</v>
      </c>
      <c r="G185" s="181">
        <v>13</v>
      </c>
      <c r="H185" s="181">
        <v>14</v>
      </c>
      <c r="I185" s="181">
        <v>15</v>
      </c>
      <c r="J185" s="181">
        <v>15</v>
      </c>
      <c r="K185" s="181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1">
        <v>9</v>
      </c>
      <c r="H186" s="181">
        <v>13</v>
      </c>
      <c r="I186" s="181">
        <v>14</v>
      </c>
      <c r="J186" s="181">
        <v>14</v>
      </c>
      <c r="K186" s="181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1">
        <v>8</v>
      </c>
      <c r="I187" s="181">
        <v>11</v>
      </c>
      <c r="J187" s="181">
        <v>12</v>
      </c>
      <c r="K187" s="181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1">
        <v>5</v>
      </c>
      <c r="J188" s="181">
        <v>9</v>
      </c>
      <c r="K188" s="181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1">
        <v>4</v>
      </c>
      <c r="K189" s="181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1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0" t="s">
        <v>193</v>
      </c>
      <c r="F191" s="190" t="s">
        <v>193</v>
      </c>
      <c r="G191" s="190" t="s">
        <v>193</v>
      </c>
      <c r="H191" s="190" t="s">
        <v>193</v>
      </c>
      <c r="I191" s="190" t="s">
        <v>193</v>
      </c>
      <c r="J191" s="190" t="s">
        <v>193</v>
      </c>
      <c r="K191" s="190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1" t="s">
        <v>168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3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1">
        <v>20</v>
      </c>
      <c r="F195" s="181">
        <v>21</v>
      </c>
      <c r="G195" s="181">
        <v>21</v>
      </c>
      <c r="H195" s="181">
        <v>25</v>
      </c>
      <c r="I195" s="181">
        <v>24</v>
      </c>
      <c r="J195" s="181">
        <v>26</v>
      </c>
      <c r="K195" s="181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1">
        <v>14</v>
      </c>
      <c r="G196" s="181">
        <v>19</v>
      </c>
      <c r="H196" s="181">
        <v>24</v>
      </c>
      <c r="I196" s="181">
        <v>24</v>
      </c>
      <c r="J196" s="181">
        <v>26</v>
      </c>
      <c r="K196" s="181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1">
        <v>12</v>
      </c>
      <c r="H197" s="181">
        <v>20</v>
      </c>
      <c r="I197" s="181">
        <v>20</v>
      </c>
      <c r="J197" s="181">
        <v>20</v>
      </c>
      <c r="K197" s="181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1">
        <v>9</v>
      </c>
      <c r="I198" s="181">
        <v>15</v>
      </c>
      <c r="J198" s="181">
        <v>16</v>
      </c>
      <c r="K198" s="181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1">
        <v>16</v>
      </c>
      <c r="J199" s="181">
        <v>16</v>
      </c>
      <c r="K199" s="181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1">
        <v>16</v>
      </c>
      <c r="K200" s="181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1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0" t="s">
        <v>193</v>
      </c>
      <c r="F202" s="190" t="s">
        <v>193</v>
      </c>
      <c r="G202" s="190" t="s">
        <v>193</v>
      </c>
      <c r="H202" s="190" t="s">
        <v>193</v>
      </c>
      <c r="I202" s="190" t="s">
        <v>193</v>
      </c>
      <c r="J202" s="190" t="s">
        <v>193</v>
      </c>
      <c r="K202" s="190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1" t="s">
        <v>169</v>
      </c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3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1">
        <v>902</v>
      </c>
      <c r="F206" s="181">
        <v>931</v>
      </c>
      <c r="G206" s="181">
        <v>930</v>
      </c>
      <c r="H206" s="181">
        <v>928</v>
      </c>
      <c r="I206" s="181">
        <v>955</v>
      </c>
      <c r="J206" s="181">
        <v>973</v>
      </c>
      <c r="K206" s="181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1">
        <v>56</v>
      </c>
      <c r="G207" s="181">
        <v>142</v>
      </c>
      <c r="H207" s="181">
        <v>180</v>
      </c>
      <c r="I207" s="181">
        <v>240</v>
      </c>
      <c r="J207" s="181">
        <v>305</v>
      </c>
      <c r="K207" s="181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1">
        <v>36</v>
      </c>
      <c r="H208" s="181">
        <v>103</v>
      </c>
      <c r="I208" s="181">
        <v>167</v>
      </c>
      <c r="J208" s="181">
        <v>237</v>
      </c>
      <c r="K208" s="181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1">
        <v>35</v>
      </c>
      <c r="I209" s="181">
        <v>97</v>
      </c>
      <c r="J209" s="181">
        <v>171</v>
      </c>
      <c r="K209" s="181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1">
        <v>37</v>
      </c>
      <c r="J210" s="181">
        <v>112</v>
      </c>
      <c r="K210" s="181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1">
        <v>39</v>
      </c>
      <c r="K211" s="181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1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0" t="s">
        <v>193</v>
      </c>
      <c r="F213" s="190" t="s">
        <v>193</v>
      </c>
      <c r="G213" s="190" t="s">
        <v>193</v>
      </c>
      <c r="H213" s="190" t="s">
        <v>193</v>
      </c>
      <c r="I213" s="190" t="s">
        <v>193</v>
      </c>
      <c r="J213" s="190" t="s">
        <v>193</v>
      </c>
      <c r="K213" s="190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1" t="s">
        <v>177</v>
      </c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3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1">
        <v>70</v>
      </c>
      <c r="F217" s="181">
        <v>70</v>
      </c>
      <c r="G217" s="181">
        <v>70</v>
      </c>
      <c r="H217" s="181">
        <v>70</v>
      </c>
      <c r="I217" s="181">
        <v>70</v>
      </c>
      <c r="J217" s="181">
        <v>70</v>
      </c>
      <c r="K217" s="181">
        <v>70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70</v>
      </c>
      <c r="AF217" s="56">
        <v>70</v>
      </c>
      <c r="AG217" s="56">
        <v>70</v>
      </c>
      <c r="AH217" s="56">
        <v>70</v>
      </c>
      <c r="AI217" s="56">
        <v>70</v>
      </c>
      <c r="AJ217" s="56">
        <v>70</v>
      </c>
      <c r="AK217" s="56">
        <v>70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1">
        <v>70</v>
      </c>
      <c r="G218" s="181">
        <v>70</v>
      </c>
      <c r="H218" s="181">
        <v>70</v>
      </c>
      <c r="I218" s="181">
        <v>70</v>
      </c>
      <c r="J218" s="181">
        <v>70</v>
      </c>
      <c r="K218" s="181">
        <v>70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70</v>
      </c>
      <c r="AG218" s="56">
        <v>70</v>
      </c>
      <c r="AH218" s="56">
        <v>70</v>
      </c>
      <c r="AI218" s="56">
        <v>70</v>
      </c>
      <c r="AJ218" s="56">
        <v>70</v>
      </c>
      <c r="AK218" s="56">
        <v>70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1">
        <v>70</v>
      </c>
      <c r="H219" s="181">
        <v>70</v>
      </c>
      <c r="I219" s="181">
        <v>70</v>
      </c>
      <c r="J219" s="181">
        <v>70</v>
      </c>
      <c r="K219" s="181">
        <v>70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70</v>
      </c>
      <c r="AH219" s="56">
        <v>70</v>
      </c>
      <c r="AI219" s="56">
        <v>70</v>
      </c>
      <c r="AJ219" s="56">
        <v>70</v>
      </c>
      <c r="AK219" s="56">
        <v>70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1">
        <v>70</v>
      </c>
      <c r="I220" s="181">
        <v>70</v>
      </c>
      <c r="J220" s="181">
        <v>70</v>
      </c>
      <c r="K220" s="181">
        <v>70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70</v>
      </c>
      <c r="AI220" s="56">
        <v>70</v>
      </c>
      <c r="AJ220" s="56">
        <v>70</v>
      </c>
      <c r="AK220" s="56">
        <v>70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1">
        <v>70</v>
      </c>
      <c r="J221" s="181">
        <v>70</v>
      </c>
      <c r="K221" s="181">
        <v>70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70</v>
      </c>
      <c r="AJ221" s="56">
        <v>70</v>
      </c>
      <c r="AK221" s="56">
        <v>70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1">
        <v>70</v>
      </c>
      <c r="K222" s="181">
        <v>70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70</v>
      </c>
      <c r="AK222" s="56">
        <v>70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1">
        <v>70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70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0" t="s">
        <v>193</v>
      </c>
      <c r="F224" s="190" t="s">
        <v>193</v>
      </c>
      <c r="G224" s="190" t="s">
        <v>193</v>
      </c>
      <c r="H224" s="190" t="s">
        <v>193</v>
      </c>
      <c r="I224" s="190" t="s">
        <v>193</v>
      </c>
      <c r="J224" s="190" t="s">
        <v>193</v>
      </c>
      <c r="K224" s="190" t="s">
        <v>193</v>
      </c>
      <c r="L224" s="103" t="s">
        <v>193</v>
      </c>
      <c r="M224" s="105"/>
      <c r="Z224" s="204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4"/>
      <c r="AA225" s="56" t="s">
        <v>196</v>
      </c>
    </row>
    <row r="226" spans="1:64" ht="13.5" customHeight="1" thickBot="1" x14ac:dyDescent="0.25">
      <c r="A226" s="221" t="s">
        <v>207</v>
      </c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3"/>
      <c r="M226" s="105"/>
      <c r="Z226" s="204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4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1">
        <v>84</v>
      </c>
      <c r="F228" s="181">
        <v>84</v>
      </c>
      <c r="G228" s="181">
        <v>84</v>
      </c>
      <c r="H228" s="181">
        <v>84</v>
      </c>
      <c r="I228" s="181">
        <v>84</v>
      </c>
      <c r="J228" s="181">
        <v>84</v>
      </c>
      <c r="K228" s="181">
        <v>84</v>
      </c>
      <c r="L228" s="91" t="s">
        <v>193</v>
      </c>
      <c r="M228" s="105"/>
      <c r="Z228" s="204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1">
        <v>84</v>
      </c>
      <c r="G229" s="181">
        <v>84</v>
      </c>
      <c r="H229" s="181">
        <v>84</v>
      </c>
      <c r="I229" s="181">
        <v>84</v>
      </c>
      <c r="J229" s="181">
        <v>84</v>
      </c>
      <c r="K229" s="181">
        <v>84</v>
      </c>
      <c r="L229" s="91" t="s">
        <v>193</v>
      </c>
      <c r="M229" s="105"/>
      <c r="Z229" s="204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1">
        <v>84</v>
      </c>
      <c r="H230" s="181">
        <v>84</v>
      </c>
      <c r="I230" s="181">
        <v>84</v>
      </c>
      <c r="J230" s="181">
        <v>84</v>
      </c>
      <c r="K230" s="181">
        <v>84</v>
      </c>
      <c r="L230" s="91" t="s">
        <v>193</v>
      </c>
      <c r="M230" s="105"/>
      <c r="Z230" s="204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1">
        <v>84</v>
      </c>
      <c r="I231" s="181">
        <v>84</v>
      </c>
      <c r="J231" s="181">
        <v>84</v>
      </c>
      <c r="K231" s="181">
        <v>84</v>
      </c>
      <c r="L231" s="91" t="s">
        <v>193</v>
      </c>
      <c r="M231" s="105"/>
      <c r="Z231" s="204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1">
        <v>84</v>
      </c>
      <c r="J232" s="181">
        <v>84</v>
      </c>
      <c r="K232" s="181">
        <v>84</v>
      </c>
      <c r="L232" s="91" t="s">
        <v>193</v>
      </c>
      <c r="M232" s="105"/>
      <c r="Z232" s="204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1">
        <v>84</v>
      </c>
      <c r="K233" s="181">
        <v>84</v>
      </c>
      <c r="L233" s="91" t="s">
        <v>193</v>
      </c>
      <c r="M233" s="105"/>
      <c r="Z233" s="204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1">
        <v>84</v>
      </c>
      <c r="L234" s="91" t="s">
        <v>193</v>
      </c>
      <c r="M234" s="105"/>
      <c r="Z234" s="204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0" t="s">
        <v>193</v>
      </c>
      <c r="F235" s="190" t="s">
        <v>193</v>
      </c>
      <c r="G235" s="190" t="s">
        <v>193</v>
      </c>
      <c r="H235" s="190" t="s">
        <v>193</v>
      </c>
      <c r="I235" s="190" t="s">
        <v>193</v>
      </c>
      <c r="J235" s="190" t="s">
        <v>193</v>
      </c>
      <c r="K235" s="190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1" t="s">
        <v>178</v>
      </c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3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1">
        <v>34</v>
      </c>
      <c r="F239" s="181">
        <v>45</v>
      </c>
      <c r="G239" s="181">
        <v>53</v>
      </c>
      <c r="H239" s="181">
        <v>53</v>
      </c>
      <c r="I239" s="181">
        <v>54</v>
      </c>
      <c r="J239" s="181">
        <v>51</v>
      </c>
      <c r="K239" s="181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1">
        <v>47</v>
      </c>
      <c r="G240" s="181">
        <v>50</v>
      </c>
      <c r="H240" s="181">
        <v>51</v>
      </c>
      <c r="I240" s="181">
        <v>51</v>
      </c>
      <c r="J240" s="181">
        <v>49</v>
      </c>
      <c r="K240" s="181">
        <v>47</v>
      </c>
      <c r="L240" s="91" t="s">
        <v>193</v>
      </c>
      <c r="M240" s="105"/>
      <c r="N240" s="175"/>
      <c r="O240" s="202"/>
      <c r="P240" s="202"/>
      <c r="Q240" s="202"/>
      <c r="R240" s="202"/>
      <c r="S240" s="202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1">
        <v>18</v>
      </c>
      <c r="H241" s="181">
        <v>38</v>
      </c>
      <c r="I241" s="181">
        <v>46</v>
      </c>
      <c r="J241" s="181">
        <v>41</v>
      </c>
      <c r="K241" s="181">
        <v>41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1">
        <v>26</v>
      </c>
      <c r="I242" s="181">
        <v>33</v>
      </c>
      <c r="J242" s="181">
        <v>31</v>
      </c>
      <c r="K242" s="181">
        <v>31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1">
        <v>10</v>
      </c>
      <c r="J243" s="181">
        <v>28</v>
      </c>
      <c r="K243" s="181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1">
        <v>20</v>
      </c>
      <c r="K244" s="181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1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0" t="s">
        <v>193</v>
      </c>
      <c r="F246" s="190" t="s">
        <v>193</v>
      </c>
      <c r="G246" s="190" t="s">
        <v>193</v>
      </c>
      <c r="H246" s="190" t="s">
        <v>193</v>
      </c>
      <c r="I246" s="190" t="s">
        <v>193</v>
      </c>
      <c r="J246" s="190" t="s">
        <v>193</v>
      </c>
      <c r="K246" s="190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1" t="s">
        <v>209</v>
      </c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3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1">
        <v>20</v>
      </c>
      <c r="F250" s="181">
        <v>42</v>
      </c>
      <c r="G250" s="181">
        <v>53</v>
      </c>
      <c r="H250" s="181">
        <v>53</v>
      </c>
      <c r="I250" s="181">
        <v>92</v>
      </c>
      <c r="J250" s="181">
        <v>92</v>
      </c>
      <c r="K250" s="181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1">
        <v>25</v>
      </c>
      <c r="G251" s="181">
        <v>53</v>
      </c>
      <c r="H251" s="181">
        <v>53</v>
      </c>
      <c r="I251" s="181">
        <v>71</v>
      </c>
      <c r="J251" s="181">
        <v>71</v>
      </c>
      <c r="K251" s="181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1">
        <v>17</v>
      </c>
      <c r="H252" s="181">
        <v>25</v>
      </c>
      <c r="I252" s="181">
        <v>50</v>
      </c>
      <c r="J252" s="181">
        <v>50</v>
      </c>
      <c r="K252" s="181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1">
        <v>16</v>
      </c>
      <c r="I253" s="181">
        <v>50</v>
      </c>
      <c r="J253" s="181">
        <v>50</v>
      </c>
      <c r="K253" s="181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1">
        <v>36</v>
      </c>
      <c r="J254" s="181">
        <v>38</v>
      </c>
      <c r="K254" s="181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36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1">
        <v>11</v>
      </c>
      <c r="K255" s="181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1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0" t="s">
        <v>193</v>
      </c>
      <c r="F257" s="190" t="s">
        <v>193</v>
      </c>
      <c r="G257" s="190" t="s">
        <v>193</v>
      </c>
      <c r="H257" s="190" t="s">
        <v>193</v>
      </c>
      <c r="I257" s="190" t="s">
        <v>193</v>
      </c>
      <c r="J257" s="190" t="s">
        <v>193</v>
      </c>
      <c r="K257" s="190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1" t="s">
        <v>179</v>
      </c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3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1">
        <v>59</v>
      </c>
      <c r="F261" s="181">
        <v>128</v>
      </c>
      <c r="G261" s="181">
        <v>128</v>
      </c>
      <c r="H261" s="181">
        <v>122</v>
      </c>
      <c r="I261" s="181">
        <v>264</v>
      </c>
      <c r="J261" s="181">
        <v>282</v>
      </c>
      <c r="K261" s="181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122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1">
        <v>76</v>
      </c>
      <c r="G262" s="181">
        <v>107</v>
      </c>
      <c r="H262" s="181">
        <v>137</v>
      </c>
      <c r="I262" s="181">
        <v>236</v>
      </c>
      <c r="J262" s="181">
        <v>256</v>
      </c>
      <c r="K262" s="181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76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1">
        <v>69</v>
      </c>
      <c r="H263" s="181">
        <v>97</v>
      </c>
      <c r="I263" s="181">
        <v>226</v>
      </c>
      <c r="J263" s="181">
        <v>246</v>
      </c>
      <c r="K263" s="181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1">
        <v>87</v>
      </c>
      <c r="I264" s="181">
        <v>266</v>
      </c>
      <c r="J264" s="181">
        <v>269</v>
      </c>
      <c r="K264" s="181">
        <v>264</v>
      </c>
      <c r="L264" s="91" t="s">
        <v>193</v>
      </c>
      <c r="M264" s="105"/>
      <c r="Z264" s="204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1">
        <v>266</v>
      </c>
      <c r="J265" s="181">
        <v>266</v>
      </c>
      <c r="K265" s="181">
        <v>261</v>
      </c>
      <c r="L265" s="91" t="s">
        <v>193</v>
      </c>
      <c r="M265" s="105"/>
      <c r="Z265" s="204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1">
        <v>108</v>
      </c>
      <c r="K266" s="181">
        <v>155</v>
      </c>
      <c r="L266" s="91" t="s">
        <v>193</v>
      </c>
      <c r="M266" s="105"/>
      <c r="Z266" s="204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1">
        <v>150</v>
      </c>
      <c r="L267" s="91" t="s">
        <v>193</v>
      </c>
      <c r="M267" s="105"/>
      <c r="Z267" s="204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0" t="s">
        <v>193</v>
      </c>
      <c r="F268" s="190" t="s">
        <v>193</v>
      </c>
      <c r="G268" s="190" t="s">
        <v>193</v>
      </c>
      <c r="H268" s="190" t="s">
        <v>193</v>
      </c>
      <c r="I268" s="190" t="s">
        <v>193</v>
      </c>
      <c r="J268" s="190" t="s">
        <v>193</v>
      </c>
      <c r="K268" s="190" t="s">
        <v>193</v>
      </c>
      <c r="L268" s="103" t="s">
        <v>193</v>
      </c>
      <c r="M268" s="105"/>
      <c r="Z268" s="204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4"/>
      <c r="AA269" s="56" t="s">
        <v>198</v>
      </c>
    </row>
    <row r="270" spans="1:64" ht="13.5" customHeight="1" thickBot="1" x14ac:dyDescent="0.25">
      <c r="A270" s="221" t="s">
        <v>210</v>
      </c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3"/>
      <c r="M270" s="105"/>
      <c r="Z270" s="204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4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1">
        <v>234</v>
      </c>
      <c r="F272" s="181">
        <v>306</v>
      </c>
      <c r="G272" s="181">
        <v>342</v>
      </c>
      <c r="H272" s="181">
        <v>396</v>
      </c>
      <c r="I272" s="181">
        <v>414</v>
      </c>
      <c r="J272" s="181">
        <v>414</v>
      </c>
      <c r="K272" s="181">
        <v>396</v>
      </c>
      <c r="L272" s="91" t="s">
        <v>193</v>
      </c>
      <c r="M272" s="105"/>
      <c r="Z272" s="204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3"/>
      <c r="F273" s="181">
        <v>180</v>
      </c>
      <c r="G273" s="181">
        <v>288</v>
      </c>
      <c r="H273" s="181">
        <v>360</v>
      </c>
      <c r="I273" s="181">
        <v>378</v>
      </c>
      <c r="J273" s="181">
        <v>378</v>
      </c>
      <c r="K273" s="181">
        <v>378</v>
      </c>
      <c r="L273" s="91" t="s">
        <v>193</v>
      </c>
      <c r="M273" s="105"/>
      <c r="Z273" s="204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3"/>
      <c r="F274" s="203"/>
      <c r="G274" s="181">
        <v>180</v>
      </c>
      <c r="H274" s="181">
        <v>288</v>
      </c>
      <c r="I274" s="181">
        <v>306</v>
      </c>
      <c r="J274" s="181">
        <v>324</v>
      </c>
      <c r="K274" s="181">
        <v>324</v>
      </c>
      <c r="L274" s="91" t="s">
        <v>193</v>
      </c>
      <c r="M274" s="105"/>
      <c r="Z274" s="204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3"/>
      <c r="F275" s="203"/>
      <c r="G275" s="203"/>
      <c r="H275" s="181">
        <v>126</v>
      </c>
      <c r="I275" s="181">
        <v>216</v>
      </c>
      <c r="J275" s="181">
        <v>252</v>
      </c>
      <c r="K275" s="181">
        <v>270</v>
      </c>
      <c r="L275" s="91" t="s">
        <v>193</v>
      </c>
      <c r="M275" s="105"/>
      <c r="Z275" s="204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3"/>
      <c r="F276" s="203"/>
      <c r="G276" s="203"/>
      <c r="H276" s="203"/>
      <c r="I276" s="181">
        <v>90</v>
      </c>
      <c r="J276" s="181">
        <v>180</v>
      </c>
      <c r="K276" s="181">
        <v>216</v>
      </c>
      <c r="L276" s="91" t="s">
        <v>193</v>
      </c>
      <c r="M276" s="105"/>
      <c r="Z276" s="204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3"/>
      <c r="F277" s="203"/>
      <c r="G277" s="203"/>
      <c r="H277" s="203"/>
      <c r="I277" s="203"/>
      <c r="J277" s="181">
        <v>54</v>
      </c>
      <c r="K277" s="181">
        <v>180</v>
      </c>
      <c r="L277" s="91" t="s">
        <v>193</v>
      </c>
      <c r="M277" s="105"/>
      <c r="Z277" s="204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3"/>
      <c r="F278" s="203"/>
      <c r="G278" s="203"/>
      <c r="H278" s="203"/>
      <c r="I278" s="203"/>
      <c r="J278" s="203"/>
      <c r="K278" s="181">
        <v>72</v>
      </c>
      <c r="L278" s="91" t="s">
        <v>193</v>
      </c>
      <c r="M278" s="105"/>
      <c r="Z278" s="204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0" t="s">
        <v>193</v>
      </c>
      <c r="F279" s="190" t="s">
        <v>193</v>
      </c>
      <c r="G279" s="190" t="s">
        <v>193</v>
      </c>
      <c r="H279" s="190" t="s">
        <v>193</v>
      </c>
      <c r="I279" s="190" t="s">
        <v>193</v>
      </c>
      <c r="J279" s="190" t="s">
        <v>193</v>
      </c>
      <c r="K279" s="190" t="s">
        <v>193</v>
      </c>
      <c r="L279" s="103" t="s">
        <v>193</v>
      </c>
      <c r="M279" s="105"/>
      <c r="Z279" s="204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4"/>
    </row>
    <row r="281" spans="1:64" ht="12.95" customHeight="1" thickBot="1" x14ac:dyDescent="0.25">
      <c r="A281" s="221" t="s">
        <v>180</v>
      </c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3"/>
      <c r="M281" s="105"/>
      <c r="Z281" s="204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4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3">
        <v>0.33129999999999998</v>
      </c>
      <c r="F283" s="183">
        <v>0.3357</v>
      </c>
      <c r="G283" s="183">
        <v>0.3357</v>
      </c>
      <c r="H283" s="183">
        <v>0.33560000000000001</v>
      </c>
      <c r="I283" s="183">
        <v>0.33560000000000001</v>
      </c>
      <c r="J283" s="183">
        <v>0.33550000000000002</v>
      </c>
      <c r="K283" s="183">
        <v>0.33550000000000002</v>
      </c>
      <c r="L283" s="91" t="s">
        <v>193</v>
      </c>
      <c r="M283" s="164"/>
      <c r="Z283" s="204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3">
        <v>0.05</v>
      </c>
      <c r="G284" s="183">
        <v>0.05</v>
      </c>
      <c r="H284" s="183">
        <v>0.13</v>
      </c>
      <c r="I284" s="183">
        <v>0.13</v>
      </c>
      <c r="J284" s="183">
        <v>0.17</v>
      </c>
      <c r="K284" s="183">
        <v>0.19</v>
      </c>
      <c r="L284" s="91" t="s">
        <v>193</v>
      </c>
      <c r="M284" s="105"/>
      <c r="Z284" s="204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3">
        <v>0.03</v>
      </c>
      <c r="H285" s="183">
        <v>0.12</v>
      </c>
      <c r="I285" s="183">
        <v>0.12</v>
      </c>
      <c r="J285" s="183">
        <v>0.15</v>
      </c>
      <c r="K285" s="183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3">
        <v>0.11</v>
      </c>
      <c r="I286" s="183">
        <v>0.3</v>
      </c>
      <c r="J286" s="183">
        <v>0.3</v>
      </c>
      <c r="K286" s="183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3">
        <v>0.3</v>
      </c>
      <c r="J287" s="183">
        <v>0.3</v>
      </c>
      <c r="K287" s="183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3">
        <v>0.13</v>
      </c>
      <c r="K288" s="183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7" t="s">
        <v>193</v>
      </c>
      <c r="K289" s="183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0" t="s">
        <v>193</v>
      </c>
      <c r="F290" s="190" t="s">
        <v>193</v>
      </c>
      <c r="G290" s="190" t="s">
        <v>193</v>
      </c>
      <c r="H290" s="190" t="s">
        <v>193</v>
      </c>
      <c r="I290" s="190" t="s">
        <v>193</v>
      </c>
      <c r="J290" s="190" t="s">
        <v>193</v>
      </c>
      <c r="K290" s="190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1" t="s">
        <v>211</v>
      </c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3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1">
        <v>21</v>
      </c>
      <c r="F294" s="181">
        <v>22</v>
      </c>
      <c r="G294" s="181">
        <v>22</v>
      </c>
      <c r="H294" s="181">
        <v>24</v>
      </c>
      <c r="I294" s="181">
        <v>26</v>
      </c>
      <c r="J294" s="181">
        <v>26</v>
      </c>
      <c r="K294" s="181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21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1">
        <v>10</v>
      </c>
      <c r="G295" s="181">
        <v>16</v>
      </c>
      <c r="H295" s="181">
        <v>20</v>
      </c>
      <c r="I295" s="181">
        <v>21</v>
      </c>
      <c r="J295" s="181">
        <v>21</v>
      </c>
      <c r="K295" s="181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1">
        <v>10</v>
      </c>
      <c r="H296" s="181">
        <v>16</v>
      </c>
      <c r="I296" s="181">
        <v>17</v>
      </c>
      <c r="J296" s="181">
        <v>19</v>
      </c>
      <c r="K296" s="181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1">
        <v>7</v>
      </c>
      <c r="I297" s="181">
        <v>12</v>
      </c>
      <c r="J297" s="181">
        <v>14</v>
      </c>
      <c r="K297" s="181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1">
        <v>5</v>
      </c>
      <c r="J298" s="181">
        <v>10</v>
      </c>
      <c r="K298" s="181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1">
        <v>4</v>
      </c>
      <c r="K299" s="181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1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0" t="s">
        <v>193</v>
      </c>
      <c r="F301" s="190" t="s">
        <v>193</v>
      </c>
      <c r="G301" s="190" t="s">
        <v>193</v>
      </c>
      <c r="H301" s="190" t="s">
        <v>193</v>
      </c>
      <c r="I301" s="190" t="s">
        <v>193</v>
      </c>
      <c r="J301" s="190" t="s">
        <v>193</v>
      </c>
      <c r="K301" s="190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1" t="s">
        <v>181</v>
      </c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3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1">
        <v>162</v>
      </c>
      <c r="F305" s="181">
        <v>162</v>
      </c>
      <c r="G305" s="181">
        <v>162</v>
      </c>
      <c r="H305" s="181">
        <v>162</v>
      </c>
      <c r="I305" s="181">
        <v>162</v>
      </c>
      <c r="J305" s="181">
        <v>162</v>
      </c>
      <c r="K305" s="181">
        <v>162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162</v>
      </c>
      <c r="AF305" s="56">
        <v>162</v>
      </c>
      <c r="AG305" s="56">
        <v>162</v>
      </c>
      <c r="AH305" s="56">
        <v>162</v>
      </c>
      <c r="AI305" s="56">
        <v>162</v>
      </c>
      <c r="AJ305" s="56">
        <v>162</v>
      </c>
      <c r="AK305" s="56">
        <v>162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1">
        <v>162</v>
      </c>
      <c r="G306" s="181">
        <v>162</v>
      </c>
      <c r="H306" s="181">
        <v>162</v>
      </c>
      <c r="I306" s="181">
        <v>162</v>
      </c>
      <c r="J306" s="181">
        <v>162</v>
      </c>
      <c r="K306" s="181">
        <v>162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162</v>
      </c>
      <c r="AG306" s="56">
        <v>162</v>
      </c>
      <c r="AH306" s="56">
        <v>162</v>
      </c>
      <c r="AI306" s="56">
        <v>162</v>
      </c>
      <c r="AJ306" s="56">
        <v>162</v>
      </c>
      <c r="AK306" s="56">
        <v>162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1">
        <v>162</v>
      </c>
      <c r="H307" s="181">
        <v>162</v>
      </c>
      <c r="I307" s="181">
        <v>162</v>
      </c>
      <c r="J307" s="181">
        <v>162</v>
      </c>
      <c r="K307" s="181">
        <v>162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162</v>
      </c>
      <c r="AH307" s="56">
        <v>162</v>
      </c>
      <c r="AI307" s="56">
        <v>162</v>
      </c>
      <c r="AJ307" s="56">
        <v>162</v>
      </c>
      <c r="AK307" s="56">
        <v>162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1">
        <v>162</v>
      </c>
      <c r="I308" s="181">
        <v>162</v>
      </c>
      <c r="J308" s="181">
        <v>162</v>
      </c>
      <c r="K308" s="181">
        <v>162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162</v>
      </c>
      <c r="AI308" s="56">
        <v>162</v>
      </c>
      <c r="AJ308" s="56">
        <v>162</v>
      </c>
      <c r="AK308" s="56">
        <v>162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1">
        <v>162</v>
      </c>
      <c r="J309" s="181">
        <v>162</v>
      </c>
      <c r="K309" s="181">
        <v>162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162</v>
      </c>
      <c r="AJ309" s="56">
        <v>162</v>
      </c>
      <c r="AK309" s="56">
        <v>162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1">
        <v>162</v>
      </c>
      <c r="K310" s="181">
        <v>162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162</v>
      </c>
      <c r="AK310" s="56">
        <v>162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1">
        <v>162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162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0" t="s">
        <v>193</v>
      </c>
      <c r="F312" s="190" t="s">
        <v>193</v>
      </c>
      <c r="G312" s="190" t="s">
        <v>193</v>
      </c>
      <c r="H312" s="190" t="s">
        <v>193</v>
      </c>
      <c r="I312" s="190" t="s">
        <v>193</v>
      </c>
      <c r="J312" s="190" t="s">
        <v>193</v>
      </c>
      <c r="K312" s="190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7" t="s">
        <v>0</v>
      </c>
      <c r="B4" s="218"/>
      <c r="C4" s="218"/>
      <c r="D4" s="218"/>
      <c r="E4" s="218"/>
      <c r="F4" s="218"/>
      <c r="G4" s="218"/>
      <c r="H4" s="218"/>
      <c r="I4" s="218"/>
      <c r="J4" s="218"/>
      <c r="K4" s="229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21" t="s">
        <v>82</v>
      </c>
      <c r="E6" s="222"/>
      <c r="F6" s="222"/>
      <c r="G6" s="222"/>
      <c r="H6" s="222"/>
      <c r="I6" s="222"/>
      <c r="J6" s="222"/>
      <c r="K6" s="223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W27" s="206"/>
    </row>
    <row r="28" spans="1:24" x14ac:dyDescent="0.2">
      <c r="M28" s="108"/>
      <c r="W28" s="108"/>
    </row>
    <row r="29" spans="1:24" x14ac:dyDescent="0.2">
      <c r="M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0" t="s">
        <v>118</v>
      </c>
      <c r="B5" s="231"/>
      <c r="C5" s="232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19884</v>
      </c>
      <c r="D13" s="156">
        <v>44</v>
      </c>
      <c r="E13" s="156">
        <v>27981</v>
      </c>
      <c r="F13" s="156">
        <v>82</v>
      </c>
      <c r="G13" s="156">
        <v>36079</v>
      </c>
      <c r="H13" s="156">
        <v>114</v>
      </c>
      <c r="I13" s="157">
        <v>42332</v>
      </c>
      <c r="J13" s="157">
        <v>144</v>
      </c>
      <c r="K13" s="157">
        <v>48585</v>
      </c>
      <c r="L13" s="157">
        <v>172</v>
      </c>
      <c r="M13" s="157">
        <v>54838</v>
      </c>
      <c r="N13" s="157">
        <v>197</v>
      </c>
      <c r="O13" s="157">
        <v>61091</v>
      </c>
      <c r="P13" s="157">
        <v>221</v>
      </c>
      <c r="Q13" s="157">
        <v>67344</v>
      </c>
      <c r="R13" s="157">
        <v>244</v>
      </c>
      <c r="S13" s="157">
        <v>73597</v>
      </c>
      <c r="T13" s="157">
        <v>265</v>
      </c>
      <c r="U13" s="157">
        <v>79850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20028</v>
      </c>
      <c r="D18" s="156">
        <v>154</v>
      </c>
      <c r="E18" s="156">
        <v>28107</v>
      </c>
      <c r="F18" s="156">
        <v>284</v>
      </c>
      <c r="G18" s="156">
        <v>36186</v>
      </c>
      <c r="H18" s="156">
        <v>398</v>
      </c>
      <c r="I18" s="157">
        <v>42330</v>
      </c>
      <c r="J18" s="157">
        <v>501</v>
      </c>
      <c r="K18" s="157">
        <v>48474</v>
      </c>
      <c r="L18" s="157">
        <v>597</v>
      </c>
      <c r="M18" s="157">
        <v>54618</v>
      </c>
      <c r="N18" s="157">
        <v>685</v>
      </c>
      <c r="O18" s="157">
        <v>60762</v>
      </c>
      <c r="P18" s="157">
        <v>768</v>
      </c>
      <c r="Q18" s="157">
        <v>66906</v>
      </c>
      <c r="R18" s="157">
        <v>847</v>
      </c>
      <c r="S18" s="157">
        <v>73050</v>
      </c>
      <c r="T18" s="157">
        <v>921</v>
      </c>
      <c r="U18" s="157">
        <v>79194</v>
      </c>
      <c r="V18" s="158">
        <v>921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46</v>
      </c>
      <c r="D23" s="156">
        <v>20</v>
      </c>
      <c r="E23" s="156">
        <v>69</v>
      </c>
      <c r="F23" s="156">
        <v>37</v>
      </c>
      <c r="G23" s="156">
        <v>92</v>
      </c>
      <c r="H23" s="156">
        <v>52</v>
      </c>
      <c r="I23" s="157">
        <v>115</v>
      </c>
      <c r="J23" s="157">
        <v>65</v>
      </c>
      <c r="K23" s="157">
        <v>138</v>
      </c>
      <c r="L23" s="157">
        <v>78</v>
      </c>
      <c r="M23" s="157">
        <v>161</v>
      </c>
      <c r="N23" s="157">
        <v>89</v>
      </c>
      <c r="O23" s="157">
        <v>184</v>
      </c>
      <c r="P23" s="157">
        <v>100</v>
      </c>
      <c r="Q23" s="157">
        <v>207</v>
      </c>
      <c r="R23" s="157">
        <v>110</v>
      </c>
      <c r="S23" s="157">
        <v>230</v>
      </c>
      <c r="T23" s="157">
        <v>120</v>
      </c>
      <c r="U23" s="157">
        <v>253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46</v>
      </c>
      <c r="D24" s="156">
        <v>18</v>
      </c>
      <c r="E24" s="156">
        <v>69</v>
      </c>
      <c r="F24" s="156">
        <v>34</v>
      </c>
      <c r="G24" s="156">
        <v>92</v>
      </c>
      <c r="H24" s="156">
        <v>47</v>
      </c>
      <c r="I24" s="157">
        <v>115</v>
      </c>
      <c r="J24" s="157">
        <v>59</v>
      </c>
      <c r="K24" s="157">
        <v>138</v>
      </c>
      <c r="L24" s="157">
        <v>71</v>
      </c>
      <c r="M24" s="157">
        <v>161</v>
      </c>
      <c r="N24" s="157">
        <v>81</v>
      </c>
      <c r="O24" s="157">
        <v>184</v>
      </c>
      <c r="P24" s="157">
        <v>91</v>
      </c>
      <c r="Q24" s="157">
        <v>207</v>
      </c>
      <c r="R24" s="157">
        <v>100</v>
      </c>
      <c r="S24" s="157">
        <v>230</v>
      </c>
      <c r="T24" s="157">
        <v>109</v>
      </c>
      <c r="U24" s="157">
        <v>253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6</v>
      </c>
      <c r="D25" s="156">
        <v>43</v>
      </c>
      <c r="E25" s="156">
        <v>9</v>
      </c>
      <c r="F25" s="156">
        <v>79</v>
      </c>
      <c r="G25" s="156">
        <v>12</v>
      </c>
      <c r="H25" s="156">
        <v>111</v>
      </c>
      <c r="I25" s="157">
        <v>15</v>
      </c>
      <c r="J25" s="157">
        <v>140</v>
      </c>
      <c r="K25" s="157">
        <v>18</v>
      </c>
      <c r="L25" s="157">
        <v>166</v>
      </c>
      <c r="M25" s="157">
        <v>21</v>
      </c>
      <c r="N25" s="157">
        <v>191</v>
      </c>
      <c r="O25" s="157">
        <v>24</v>
      </c>
      <c r="P25" s="157">
        <v>214</v>
      </c>
      <c r="Q25" s="157">
        <v>27</v>
      </c>
      <c r="R25" s="157">
        <v>236</v>
      </c>
      <c r="S25" s="157">
        <v>30</v>
      </c>
      <c r="T25" s="157">
        <v>257</v>
      </c>
      <c r="U25" s="157">
        <v>33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410</v>
      </c>
      <c r="E26" s="156">
        <v>2</v>
      </c>
      <c r="F26" s="156">
        <v>756</v>
      </c>
      <c r="G26" s="156">
        <v>3</v>
      </c>
      <c r="H26" s="156">
        <v>1061</v>
      </c>
      <c r="I26" s="157">
        <v>4</v>
      </c>
      <c r="J26" s="157">
        <v>1336</v>
      </c>
      <c r="K26" s="157">
        <v>5</v>
      </c>
      <c r="L26" s="157">
        <v>1589</v>
      </c>
      <c r="M26" s="157">
        <v>6</v>
      </c>
      <c r="N26" s="157">
        <v>1825</v>
      </c>
      <c r="O26" s="157">
        <v>7</v>
      </c>
      <c r="P26" s="157">
        <v>2046</v>
      </c>
      <c r="Q26" s="157">
        <v>8</v>
      </c>
      <c r="R26" s="157">
        <v>2256</v>
      </c>
      <c r="S26" s="157">
        <v>9</v>
      </c>
      <c r="T26" s="157">
        <v>2455</v>
      </c>
      <c r="U26" s="157">
        <v>10</v>
      </c>
      <c r="V26" s="158">
        <v>2455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38</v>
      </c>
      <c r="E28" s="156">
        <v>3</v>
      </c>
      <c r="F28" s="156">
        <v>70</v>
      </c>
      <c r="G28" s="156">
        <v>4</v>
      </c>
      <c r="H28" s="156">
        <v>99</v>
      </c>
      <c r="I28" s="157">
        <v>5</v>
      </c>
      <c r="J28" s="157">
        <v>124</v>
      </c>
      <c r="K28" s="157">
        <v>6</v>
      </c>
      <c r="L28" s="157">
        <v>148</v>
      </c>
      <c r="M28" s="157">
        <v>7</v>
      </c>
      <c r="N28" s="157">
        <v>170</v>
      </c>
      <c r="O28" s="157">
        <v>8</v>
      </c>
      <c r="P28" s="157">
        <v>191</v>
      </c>
      <c r="Q28" s="157">
        <v>9</v>
      </c>
      <c r="R28" s="157">
        <v>210</v>
      </c>
      <c r="S28" s="157">
        <v>10</v>
      </c>
      <c r="T28" s="157">
        <v>229</v>
      </c>
      <c r="U28" s="157">
        <v>11</v>
      </c>
      <c r="V28" s="158">
        <v>229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342</v>
      </c>
      <c r="E29" s="156">
        <v>14352</v>
      </c>
      <c r="F29" s="156">
        <v>630</v>
      </c>
      <c r="G29" s="156">
        <v>18424</v>
      </c>
      <c r="H29" s="156">
        <v>883</v>
      </c>
      <c r="I29" s="157">
        <v>21430</v>
      </c>
      <c r="J29" s="157">
        <v>1113</v>
      </c>
      <c r="K29" s="157">
        <v>24436</v>
      </c>
      <c r="L29" s="157">
        <v>1324</v>
      </c>
      <c r="M29" s="157">
        <v>27442</v>
      </c>
      <c r="N29" s="157">
        <v>1520</v>
      </c>
      <c r="O29" s="157">
        <v>30448</v>
      </c>
      <c r="P29" s="157">
        <v>1704</v>
      </c>
      <c r="Q29" s="157">
        <v>33454</v>
      </c>
      <c r="R29" s="157">
        <v>1879</v>
      </c>
      <c r="S29" s="157">
        <v>36460</v>
      </c>
      <c r="T29" s="157">
        <v>2045</v>
      </c>
      <c r="U29" s="157">
        <v>39466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272</v>
      </c>
      <c r="D31" s="156">
        <v>9</v>
      </c>
      <c r="E31" s="156">
        <v>408</v>
      </c>
      <c r="F31" s="156">
        <v>17</v>
      </c>
      <c r="G31" s="156">
        <v>544</v>
      </c>
      <c r="H31" s="156">
        <v>24</v>
      </c>
      <c r="I31" s="157">
        <v>680</v>
      </c>
      <c r="J31" s="157">
        <v>31</v>
      </c>
      <c r="K31" s="157">
        <v>816</v>
      </c>
      <c r="L31" s="157">
        <v>37</v>
      </c>
      <c r="M31" s="157">
        <v>952</v>
      </c>
      <c r="N31" s="157">
        <v>42</v>
      </c>
      <c r="O31" s="157">
        <v>1088</v>
      </c>
      <c r="P31" s="157">
        <v>47</v>
      </c>
      <c r="Q31" s="157">
        <v>1224</v>
      </c>
      <c r="R31" s="157">
        <v>52</v>
      </c>
      <c r="S31" s="157">
        <v>1360</v>
      </c>
      <c r="T31" s="157">
        <v>56</v>
      </c>
      <c r="U31" s="157">
        <v>1496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46</v>
      </c>
      <c r="D32" s="156">
        <v>11</v>
      </c>
      <c r="E32" s="156">
        <v>69</v>
      </c>
      <c r="F32" s="156">
        <v>20</v>
      </c>
      <c r="G32" s="156">
        <v>92</v>
      </c>
      <c r="H32" s="156">
        <v>28</v>
      </c>
      <c r="I32" s="157">
        <v>115</v>
      </c>
      <c r="J32" s="157">
        <v>35</v>
      </c>
      <c r="K32" s="157">
        <v>138</v>
      </c>
      <c r="L32" s="157">
        <v>42</v>
      </c>
      <c r="M32" s="157">
        <v>161</v>
      </c>
      <c r="N32" s="157">
        <v>48</v>
      </c>
      <c r="O32" s="157">
        <v>184</v>
      </c>
      <c r="P32" s="157">
        <v>54</v>
      </c>
      <c r="Q32" s="157">
        <v>207</v>
      </c>
      <c r="R32" s="157">
        <v>59</v>
      </c>
      <c r="S32" s="157">
        <v>230</v>
      </c>
      <c r="T32" s="157">
        <v>65</v>
      </c>
      <c r="U32" s="157">
        <v>253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417</v>
      </c>
      <c r="D33" s="156">
        <v>796</v>
      </c>
      <c r="E33" s="156">
        <v>575</v>
      </c>
      <c r="F33" s="156">
        <v>1467</v>
      </c>
      <c r="G33" s="156">
        <v>732</v>
      </c>
      <c r="H33" s="156">
        <v>2058</v>
      </c>
      <c r="I33" s="157">
        <v>839</v>
      </c>
      <c r="J33" s="157">
        <v>2592</v>
      </c>
      <c r="K33" s="157">
        <v>946</v>
      </c>
      <c r="L33" s="157">
        <v>3084</v>
      </c>
      <c r="M33" s="157">
        <v>1053</v>
      </c>
      <c r="N33" s="157">
        <v>3541</v>
      </c>
      <c r="O33" s="157">
        <v>1160</v>
      </c>
      <c r="P33" s="157">
        <v>3971</v>
      </c>
      <c r="Q33" s="157">
        <v>1267</v>
      </c>
      <c r="R33" s="157">
        <v>4377</v>
      </c>
      <c r="S33" s="157">
        <v>1374</v>
      </c>
      <c r="T33" s="157">
        <v>4763</v>
      </c>
      <c r="U33" s="157">
        <v>1481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69</v>
      </c>
      <c r="D34" s="156">
        <v>14</v>
      </c>
      <c r="E34" s="156">
        <v>103</v>
      </c>
      <c r="F34" s="156">
        <v>26</v>
      </c>
      <c r="G34" s="156">
        <v>138</v>
      </c>
      <c r="H34" s="156">
        <v>37</v>
      </c>
      <c r="I34" s="157">
        <v>172</v>
      </c>
      <c r="J34" s="157">
        <v>46</v>
      </c>
      <c r="K34" s="157">
        <v>206</v>
      </c>
      <c r="L34" s="157">
        <v>55</v>
      </c>
      <c r="M34" s="157">
        <v>240</v>
      </c>
      <c r="N34" s="157">
        <v>63</v>
      </c>
      <c r="O34" s="157">
        <v>274</v>
      </c>
      <c r="P34" s="157">
        <v>71</v>
      </c>
      <c r="Q34" s="157">
        <v>308</v>
      </c>
      <c r="R34" s="157">
        <v>78</v>
      </c>
      <c r="S34" s="157">
        <v>342</v>
      </c>
      <c r="T34" s="157">
        <v>85</v>
      </c>
      <c r="U34" s="157">
        <v>376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46</v>
      </c>
      <c r="D35" s="156">
        <v>9</v>
      </c>
      <c r="E35" s="156">
        <v>69</v>
      </c>
      <c r="F35" s="156">
        <v>17</v>
      </c>
      <c r="G35" s="156">
        <v>92</v>
      </c>
      <c r="H35" s="156">
        <v>24</v>
      </c>
      <c r="I35" s="157">
        <v>115</v>
      </c>
      <c r="J35" s="157">
        <v>31</v>
      </c>
      <c r="K35" s="157">
        <v>138</v>
      </c>
      <c r="L35" s="157">
        <v>37</v>
      </c>
      <c r="M35" s="157">
        <v>161</v>
      </c>
      <c r="N35" s="157">
        <v>42</v>
      </c>
      <c r="O35" s="157">
        <v>184</v>
      </c>
      <c r="P35" s="157">
        <v>47</v>
      </c>
      <c r="Q35" s="157">
        <v>207</v>
      </c>
      <c r="R35" s="157">
        <v>52</v>
      </c>
      <c r="S35" s="157">
        <v>230</v>
      </c>
      <c r="T35" s="157">
        <v>56</v>
      </c>
      <c r="U35" s="157">
        <v>253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59</v>
      </c>
      <c r="G36" s="156">
        <v>3</v>
      </c>
      <c r="H36" s="156">
        <v>83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143</v>
      </c>
      <c r="O36" s="157">
        <v>7</v>
      </c>
      <c r="P36" s="157">
        <v>160</v>
      </c>
      <c r="Q36" s="157">
        <v>8</v>
      </c>
      <c r="R36" s="157">
        <v>177</v>
      </c>
      <c r="S36" s="157">
        <v>9</v>
      </c>
      <c r="T36" s="157">
        <v>192</v>
      </c>
      <c r="U36" s="157">
        <v>10</v>
      </c>
      <c r="V36" s="158">
        <v>192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21</v>
      </c>
      <c r="E37" s="156">
        <v>1</v>
      </c>
      <c r="F37" s="156">
        <v>38</v>
      </c>
      <c r="G37" s="156">
        <v>2</v>
      </c>
      <c r="H37" s="156">
        <v>53</v>
      </c>
      <c r="I37" s="157">
        <v>2</v>
      </c>
      <c r="J37" s="157">
        <v>67</v>
      </c>
      <c r="K37" s="157">
        <v>2</v>
      </c>
      <c r="L37" s="157">
        <v>80</v>
      </c>
      <c r="M37" s="157">
        <v>2</v>
      </c>
      <c r="N37" s="157">
        <v>92</v>
      </c>
      <c r="O37" s="157">
        <v>2</v>
      </c>
      <c r="P37" s="157">
        <v>103</v>
      </c>
      <c r="Q37" s="157">
        <v>2</v>
      </c>
      <c r="R37" s="157">
        <v>114</v>
      </c>
      <c r="S37" s="157">
        <v>2</v>
      </c>
      <c r="T37" s="157">
        <v>124</v>
      </c>
      <c r="U37" s="157">
        <v>2</v>
      </c>
      <c r="V37" s="158">
        <v>124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10025</v>
      </c>
      <c r="D38" s="70">
        <v>60</v>
      </c>
      <c r="E38" s="70">
        <v>14128</v>
      </c>
      <c r="F38" s="70">
        <v>111</v>
      </c>
      <c r="G38" s="70">
        <v>18230</v>
      </c>
      <c r="H38" s="70">
        <v>156</v>
      </c>
      <c r="I38" s="71">
        <v>21423</v>
      </c>
      <c r="J38" s="71">
        <v>197</v>
      </c>
      <c r="K38" s="71">
        <v>24616</v>
      </c>
      <c r="L38" s="71">
        <v>234</v>
      </c>
      <c r="M38" s="71">
        <v>27809</v>
      </c>
      <c r="N38" s="71">
        <v>269</v>
      </c>
      <c r="O38" s="71">
        <v>31002</v>
      </c>
      <c r="P38" s="71">
        <v>302</v>
      </c>
      <c r="Q38" s="71">
        <v>34195</v>
      </c>
      <c r="R38" s="71">
        <v>333</v>
      </c>
      <c r="S38" s="71">
        <v>37388</v>
      </c>
      <c r="T38" s="71">
        <v>362</v>
      </c>
      <c r="U38" s="71">
        <v>40581</v>
      </c>
      <c r="V38" s="72">
        <v>362</v>
      </c>
      <c r="W38" s="115"/>
    </row>
    <row r="39" spans="1:23" x14ac:dyDescent="0.2">
      <c r="W39" s="114"/>
    </row>
    <row r="40" spans="1:23" x14ac:dyDescent="0.2">
      <c r="A40" s="233" t="s">
        <v>116</v>
      </c>
      <c r="B40" s="234"/>
      <c r="C40" s="234"/>
      <c r="D40" s="234"/>
    </row>
    <row r="41" spans="1:23" x14ac:dyDescent="0.2">
      <c r="A41" s="235" t="s">
        <v>182</v>
      </c>
      <c r="B41" s="235"/>
      <c r="C41" s="235"/>
      <c r="D41" s="23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5"/>
      <c r="B42" s="215"/>
      <c r="C42" s="215"/>
      <c r="D42" s="215"/>
      <c r="V42" s="216"/>
    </row>
    <row r="43" spans="1:23" s="212" customFormat="1" ht="12" customHeight="1" x14ac:dyDescent="0.2">
      <c r="A43" s="215"/>
      <c r="B43" s="215"/>
      <c r="C43" s="215"/>
      <c r="D43" s="215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3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19884</v>
      </c>
      <c r="D50" s="5">
        <v>44</v>
      </c>
      <c r="E50" s="5">
        <v>27981</v>
      </c>
      <c r="F50" s="5">
        <v>82</v>
      </c>
      <c r="G50" s="5">
        <v>36079</v>
      </c>
      <c r="H50" s="5">
        <v>114</v>
      </c>
      <c r="I50" s="5">
        <v>42332</v>
      </c>
      <c r="J50" s="5">
        <v>144</v>
      </c>
      <c r="K50" s="5">
        <v>48585</v>
      </c>
      <c r="L50" s="5">
        <v>172</v>
      </c>
      <c r="M50" s="5">
        <v>54838</v>
      </c>
      <c r="N50" s="5">
        <v>197</v>
      </c>
      <c r="O50" s="5">
        <v>61091</v>
      </c>
      <c r="P50" s="5">
        <v>221</v>
      </c>
      <c r="Q50" s="5">
        <v>67344</v>
      </c>
      <c r="R50" s="5">
        <v>244</v>
      </c>
      <c r="S50" s="5">
        <v>73597</v>
      </c>
      <c r="T50" s="5">
        <v>265</v>
      </c>
      <c r="U50" s="5">
        <v>79850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20028</v>
      </c>
      <c r="D55" s="5">
        <v>154</v>
      </c>
      <c r="E55" s="5">
        <v>28107</v>
      </c>
      <c r="F55" s="5">
        <v>284</v>
      </c>
      <c r="G55" s="5">
        <v>36186</v>
      </c>
      <c r="H55" s="5">
        <v>398</v>
      </c>
      <c r="I55" s="5">
        <v>42330</v>
      </c>
      <c r="J55" s="5">
        <v>501</v>
      </c>
      <c r="K55" s="5">
        <v>48474</v>
      </c>
      <c r="L55" s="5">
        <v>597</v>
      </c>
      <c r="M55" s="5">
        <v>54618</v>
      </c>
      <c r="N55" s="5">
        <v>685</v>
      </c>
      <c r="O55" s="5">
        <v>60762</v>
      </c>
      <c r="P55" s="5">
        <v>768</v>
      </c>
      <c r="Q55" s="5">
        <v>66906</v>
      </c>
      <c r="R55" s="5">
        <v>847</v>
      </c>
      <c r="S55" s="5">
        <v>73050</v>
      </c>
      <c r="T55" s="5">
        <v>921</v>
      </c>
      <c r="U55" s="5">
        <v>79194</v>
      </c>
      <c r="V55" s="5">
        <v>921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46</v>
      </c>
      <c r="D60" s="5">
        <v>20</v>
      </c>
      <c r="E60" s="5">
        <v>69</v>
      </c>
      <c r="F60" s="5">
        <v>37</v>
      </c>
      <c r="G60" s="5">
        <v>92</v>
      </c>
      <c r="H60" s="5">
        <v>52</v>
      </c>
      <c r="I60" s="5">
        <v>115</v>
      </c>
      <c r="J60" s="5">
        <v>65</v>
      </c>
      <c r="K60" s="5">
        <v>138</v>
      </c>
      <c r="L60" s="5">
        <v>78</v>
      </c>
      <c r="M60" s="5">
        <v>161</v>
      </c>
      <c r="N60" s="5">
        <v>89</v>
      </c>
      <c r="O60" s="5">
        <v>184</v>
      </c>
      <c r="P60" s="5">
        <v>100</v>
      </c>
      <c r="Q60" s="5">
        <v>207</v>
      </c>
      <c r="R60" s="5">
        <v>110</v>
      </c>
      <c r="S60" s="5">
        <v>230</v>
      </c>
      <c r="T60" s="5">
        <v>120</v>
      </c>
      <c r="U60" s="5">
        <v>253</v>
      </c>
      <c r="V60" s="5">
        <v>120</v>
      </c>
    </row>
    <row r="61" spans="1:22" s="5" customFormat="1" x14ac:dyDescent="0.2">
      <c r="A61" s="5" t="s">
        <v>197</v>
      </c>
      <c r="B61" s="5" t="s">
        <v>185</v>
      </c>
      <c r="C61" s="5">
        <v>46</v>
      </c>
      <c r="D61" s="5">
        <v>18</v>
      </c>
      <c r="E61" s="5">
        <v>69</v>
      </c>
      <c r="F61" s="5">
        <v>34</v>
      </c>
      <c r="G61" s="5">
        <v>92</v>
      </c>
      <c r="H61" s="5">
        <v>47</v>
      </c>
      <c r="I61" s="5">
        <v>115</v>
      </c>
      <c r="J61" s="5">
        <v>59</v>
      </c>
      <c r="K61" s="5">
        <v>138</v>
      </c>
      <c r="L61" s="5">
        <v>71</v>
      </c>
      <c r="M61" s="5">
        <v>161</v>
      </c>
      <c r="N61" s="5">
        <v>81</v>
      </c>
      <c r="O61" s="5">
        <v>184</v>
      </c>
      <c r="P61" s="5">
        <v>91</v>
      </c>
      <c r="Q61" s="5">
        <v>207</v>
      </c>
      <c r="R61" s="5">
        <v>100</v>
      </c>
      <c r="S61" s="5">
        <v>230</v>
      </c>
      <c r="T61" s="5">
        <v>109</v>
      </c>
      <c r="U61" s="5">
        <v>253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6</v>
      </c>
      <c r="D62" s="5">
        <v>43</v>
      </c>
      <c r="E62" s="5">
        <v>9</v>
      </c>
      <c r="F62" s="5">
        <v>79</v>
      </c>
      <c r="G62" s="5">
        <v>12</v>
      </c>
      <c r="H62" s="5">
        <v>111</v>
      </c>
      <c r="I62" s="5">
        <v>15</v>
      </c>
      <c r="J62" s="5">
        <v>140</v>
      </c>
      <c r="K62" s="5">
        <v>18</v>
      </c>
      <c r="L62" s="5">
        <v>166</v>
      </c>
      <c r="M62" s="5">
        <v>21</v>
      </c>
      <c r="N62" s="5">
        <v>191</v>
      </c>
      <c r="O62" s="5">
        <v>24</v>
      </c>
      <c r="P62" s="5">
        <v>214</v>
      </c>
      <c r="Q62" s="5">
        <v>27</v>
      </c>
      <c r="R62" s="5">
        <v>236</v>
      </c>
      <c r="S62" s="5">
        <v>30</v>
      </c>
      <c r="T62" s="5">
        <v>257</v>
      </c>
      <c r="U62" s="5">
        <v>33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2</v>
      </c>
      <c r="D65" s="5">
        <v>38</v>
      </c>
      <c r="E65" s="5">
        <v>3</v>
      </c>
      <c r="F65" s="5">
        <v>70</v>
      </c>
      <c r="G65" s="5">
        <v>4</v>
      </c>
      <c r="H65" s="5">
        <v>99</v>
      </c>
      <c r="I65" s="5">
        <v>5</v>
      </c>
      <c r="J65" s="5">
        <v>124</v>
      </c>
      <c r="K65" s="5">
        <v>6</v>
      </c>
      <c r="L65" s="5">
        <v>148</v>
      </c>
      <c r="M65" s="5">
        <v>7</v>
      </c>
      <c r="N65" s="5">
        <v>170</v>
      </c>
      <c r="O65" s="5">
        <v>8</v>
      </c>
      <c r="P65" s="5">
        <v>191</v>
      </c>
      <c r="Q65" s="5">
        <v>9</v>
      </c>
      <c r="R65" s="5">
        <v>210</v>
      </c>
      <c r="S65" s="5">
        <v>10</v>
      </c>
      <c r="T65" s="5">
        <v>229</v>
      </c>
      <c r="U65" s="5">
        <v>11</v>
      </c>
      <c r="V65" s="5">
        <v>229</v>
      </c>
    </row>
    <row r="66" spans="1:22" s="5" customFormat="1" x14ac:dyDescent="0.2">
      <c r="A66" s="5" t="s">
        <v>8</v>
      </c>
      <c r="B66" s="5" t="s">
        <v>185</v>
      </c>
      <c r="C66" s="5">
        <v>10279</v>
      </c>
      <c r="D66" s="5">
        <v>342</v>
      </c>
      <c r="E66" s="5">
        <v>14352</v>
      </c>
      <c r="F66" s="5">
        <v>630</v>
      </c>
      <c r="G66" s="5">
        <v>18424</v>
      </c>
      <c r="H66" s="5">
        <v>883</v>
      </c>
      <c r="I66" s="5">
        <v>21430</v>
      </c>
      <c r="J66" s="5">
        <v>1113</v>
      </c>
      <c r="K66" s="5">
        <v>24436</v>
      </c>
      <c r="L66" s="5">
        <v>1324</v>
      </c>
      <c r="M66" s="5">
        <v>27442</v>
      </c>
      <c r="N66" s="5">
        <v>1520</v>
      </c>
      <c r="O66" s="5">
        <v>30448</v>
      </c>
      <c r="P66" s="5">
        <v>1704</v>
      </c>
      <c r="Q66" s="5">
        <v>33454</v>
      </c>
      <c r="R66" s="5">
        <v>1879</v>
      </c>
      <c r="S66" s="5">
        <v>36460</v>
      </c>
      <c r="T66" s="5">
        <v>2045</v>
      </c>
      <c r="U66" s="5">
        <v>39466</v>
      </c>
      <c r="V66" s="5">
        <v>2045</v>
      </c>
    </row>
    <row r="67" spans="1:22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272</v>
      </c>
      <c r="D68" s="5">
        <v>9</v>
      </c>
      <c r="E68" s="5">
        <v>408</v>
      </c>
      <c r="F68" s="5">
        <v>17</v>
      </c>
      <c r="G68" s="5">
        <v>544</v>
      </c>
      <c r="H68" s="5">
        <v>24</v>
      </c>
      <c r="I68" s="5">
        <v>680</v>
      </c>
      <c r="J68" s="5">
        <v>31</v>
      </c>
      <c r="K68" s="5">
        <v>816</v>
      </c>
      <c r="L68" s="5">
        <v>37</v>
      </c>
      <c r="M68" s="5">
        <v>952</v>
      </c>
      <c r="N68" s="5">
        <v>42</v>
      </c>
      <c r="O68" s="5">
        <v>1088</v>
      </c>
      <c r="P68" s="5">
        <v>47</v>
      </c>
      <c r="Q68" s="5">
        <v>1224</v>
      </c>
      <c r="R68" s="5">
        <v>52</v>
      </c>
      <c r="S68" s="5">
        <v>1360</v>
      </c>
      <c r="T68" s="5">
        <v>56</v>
      </c>
      <c r="U68" s="5">
        <v>1496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46</v>
      </c>
      <c r="D69" s="5">
        <v>11</v>
      </c>
      <c r="E69" s="5">
        <v>69</v>
      </c>
      <c r="F69" s="5">
        <v>20</v>
      </c>
      <c r="G69" s="5">
        <v>92</v>
      </c>
      <c r="H69" s="5">
        <v>28</v>
      </c>
      <c r="I69" s="5">
        <v>115</v>
      </c>
      <c r="J69" s="5">
        <v>35</v>
      </c>
      <c r="K69" s="5">
        <v>138</v>
      </c>
      <c r="L69" s="5">
        <v>42</v>
      </c>
      <c r="M69" s="5">
        <v>161</v>
      </c>
      <c r="N69" s="5">
        <v>48</v>
      </c>
      <c r="O69" s="5">
        <v>184</v>
      </c>
      <c r="P69" s="5">
        <v>54</v>
      </c>
      <c r="Q69" s="5">
        <v>207</v>
      </c>
      <c r="R69" s="5">
        <v>59</v>
      </c>
      <c r="S69" s="5">
        <v>230</v>
      </c>
      <c r="T69" s="5">
        <v>65</v>
      </c>
      <c r="U69" s="5">
        <v>253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417</v>
      </c>
      <c r="D70" s="5">
        <v>796</v>
      </c>
      <c r="E70" s="5">
        <v>575</v>
      </c>
      <c r="F70" s="5">
        <v>1467</v>
      </c>
      <c r="G70" s="5">
        <v>732</v>
      </c>
      <c r="H70" s="5">
        <v>2058</v>
      </c>
      <c r="I70" s="5">
        <v>839</v>
      </c>
      <c r="J70" s="5">
        <v>2592</v>
      </c>
      <c r="K70" s="5">
        <v>946</v>
      </c>
      <c r="L70" s="5">
        <v>3084</v>
      </c>
      <c r="M70" s="5">
        <v>1053</v>
      </c>
      <c r="N70" s="5">
        <v>3541</v>
      </c>
      <c r="O70" s="5">
        <v>1160</v>
      </c>
      <c r="P70" s="5">
        <v>3971</v>
      </c>
      <c r="Q70" s="5">
        <v>1267</v>
      </c>
      <c r="R70" s="5">
        <v>4377</v>
      </c>
      <c r="S70" s="5">
        <v>1374</v>
      </c>
      <c r="T70" s="5">
        <v>4763</v>
      </c>
      <c r="U70" s="5">
        <v>1481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69</v>
      </c>
      <c r="D71" s="5">
        <v>14</v>
      </c>
      <c r="E71" s="5">
        <v>103</v>
      </c>
      <c r="F71" s="5">
        <v>26</v>
      </c>
      <c r="G71" s="5">
        <v>138</v>
      </c>
      <c r="H71" s="5">
        <v>37</v>
      </c>
      <c r="I71" s="5">
        <v>172</v>
      </c>
      <c r="J71" s="5">
        <v>46</v>
      </c>
      <c r="K71" s="5">
        <v>206</v>
      </c>
      <c r="L71" s="5">
        <v>55</v>
      </c>
      <c r="M71" s="5">
        <v>240</v>
      </c>
      <c r="N71" s="5">
        <v>63</v>
      </c>
      <c r="O71" s="5">
        <v>274</v>
      </c>
      <c r="P71" s="5">
        <v>71</v>
      </c>
      <c r="Q71" s="5">
        <v>308</v>
      </c>
      <c r="R71" s="5">
        <v>78</v>
      </c>
      <c r="S71" s="5">
        <v>342</v>
      </c>
      <c r="T71" s="5">
        <v>85</v>
      </c>
      <c r="U71" s="5">
        <v>376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46</v>
      </c>
      <c r="D72" s="5">
        <v>9</v>
      </c>
      <c r="E72" s="5">
        <v>69</v>
      </c>
      <c r="F72" s="5">
        <v>17</v>
      </c>
      <c r="G72" s="5">
        <v>92</v>
      </c>
      <c r="H72" s="5">
        <v>24</v>
      </c>
      <c r="I72" s="5">
        <v>115</v>
      </c>
      <c r="J72" s="5">
        <v>31</v>
      </c>
      <c r="K72" s="5">
        <v>138</v>
      </c>
      <c r="L72" s="5">
        <v>37</v>
      </c>
      <c r="M72" s="5">
        <v>161</v>
      </c>
      <c r="N72" s="5">
        <v>42</v>
      </c>
      <c r="O72" s="5">
        <v>184</v>
      </c>
      <c r="P72" s="5">
        <v>47</v>
      </c>
      <c r="Q72" s="5">
        <v>207</v>
      </c>
      <c r="R72" s="5">
        <v>52</v>
      </c>
      <c r="S72" s="5">
        <v>230</v>
      </c>
      <c r="T72" s="5">
        <v>56</v>
      </c>
      <c r="U72" s="5">
        <v>253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21</v>
      </c>
      <c r="E74" s="5">
        <v>1</v>
      </c>
      <c r="F74" s="5">
        <v>38</v>
      </c>
      <c r="G74" s="5">
        <v>2</v>
      </c>
      <c r="H74" s="5">
        <v>53</v>
      </c>
      <c r="I74" s="5">
        <v>2</v>
      </c>
      <c r="J74" s="5">
        <v>67</v>
      </c>
      <c r="K74" s="5">
        <v>2</v>
      </c>
      <c r="L74" s="5">
        <v>80</v>
      </c>
      <c r="M74" s="5">
        <v>2</v>
      </c>
      <c r="N74" s="5">
        <v>92</v>
      </c>
      <c r="O74" s="5">
        <v>2</v>
      </c>
      <c r="P74" s="5">
        <v>103</v>
      </c>
      <c r="Q74" s="5">
        <v>2</v>
      </c>
      <c r="R74" s="5">
        <v>114</v>
      </c>
      <c r="S74" s="5">
        <v>2</v>
      </c>
      <c r="T74" s="5">
        <v>124</v>
      </c>
      <c r="U74" s="5">
        <v>2</v>
      </c>
      <c r="V74" s="5">
        <v>124</v>
      </c>
    </row>
    <row r="75" spans="1:22" s="5" customFormat="1" x14ac:dyDescent="0.2">
      <c r="A75" s="5" t="s">
        <v>11</v>
      </c>
      <c r="B75" s="5" t="s">
        <v>185</v>
      </c>
      <c r="C75" s="5">
        <v>10025</v>
      </c>
      <c r="D75" s="5">
        <v>60</v>
      </c>
      <c r="E75" s="5">
        <v>14128</v>
      </c>
      <c r="F75" s="5">
        <v>111</v>
      </c>
      <c r="G75" s="5">
        <v>18230</v>
      </c>
      <c r="H75" s="5">
        <v>156</v>
      </c>
      <c r="I75" s="5">
        <v>21423</v>
      </c>
      <c r="J75" s="5">
        <v>197</v>
      </c>
      <c r="K75" s="5">
        <v>24616</v>
      </c>
      <c r="L75" s="5">
        <v>234</v>
      </c>
      <c r="M75" s="5">
        <v>27809</v>
      </c>
      <c r="N75" s="5">
        <v>269</v>
      </c>
      <c r="O75" s="5">
        <v>31002</v>
      </c>
      <c r="P75" s="5">
        <v>302</v>
      </c>
      <c r="Q75" s="5">
        <v>34195</v>
      </c>
      <c r="R75" s="5">
        <v>333</v>
      </c>
      <c r="S75" s="5">
        <v>37388</v>
      </c>
      <c r="T75" s="5">
        <v>362</v>
      </c>
      <c r="U75" s="5">
        <v>40581</v>
      </c>
      <c r="V75" s="5">
        <v>362</v>
      </c>
    </row>
    <row r="76" spans="1:22" s="213" customFormat="1" x14ac:dyDescent="0.2">
      <c r="A76" s="214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</row>
    <row r="77" spans="1:22" s="212" customFormat="1" x14ac:dyDescent="0.2">
      <c r="A77" s="236"/>
      <c r="B77" s="237"/>
      <c r="C77" s="237"/>
      <c r="D77" s="23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s="212" customFormat="1" x14ac:dyDescent="0.2">
      <c r="A78" s="237"/>
      <c r="B78" s="237"/>
      <c r="C78" s="237"/>
      <c r="D78" s="23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</row>
    <row r="79" spans="1:22" s="212" customFormat="1" x14ac:dyDescent="0.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98"/>
    </row>
    <row r="80" spans="1:22" s="212" customFormat="1" x14ac:dyDescent="0.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</row>
    <row r="81" spans="1:22" s="206" customFormat="1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</row>
    <row r="82" spans="1:22" s="206" customFormat="1" x14ac:dyDescent="0.2"/>
    <row r="83" spans="1:22" s="206" customFormat="1" x14ac:dyDescent="0.2"/>
    <row r="84" spans="1:22" s="206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2021-11-09T19:43:53Z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