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2\"/>
    </mc:Choice>
  </mc:AlternateContent>
  <bookViews>
    <workbookView xWindow="0" yWindow="0" windowWidth="38400" windowHeight="1701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Margin'!$A$8:$W$38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Charges'!$A$1:$Y$323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11" i="8" l="1"/>
  <c r="D36" i="8" l="1"/>
  <c r="D35" i="8"/>
  <c r="D32" i="8"/>
  <c r="D26" i="8"/>
  <c r="D22" i="8"/>
  <c r="D24" i="8"/>
  <c r="D27" i="8" l="1"/>
  <c r="D25" i="8"/>
  <c r="D23" i="8"/>
  <c r="D37" i="8"/>
  <c r="D21" i="8"/>
  <c r="D19" i="8"/>
  <c r="D14" i="8"/>
  <c r="D33" i="8" l="1"/>
  <c r="D9" i="8" l="1"/>
  <c r="D8" i="8"/>
  <c r="D13" i="8" l="1"/>
  <c r="D20" i="8" l="1"/>
  <c r="D38" i="8" l="1"/>
  <c r="D34" i="8"/>
  <c r="D31" i="8"/>
  <c r="D30" i="8"/>
  <c r="D29" i="8"/>
  <c r="D28" i="8"/>
  <c r="D18" i="8"/>
  <c r="D17" i="8"/>
  <c r="D16" i="8"/>
  <c r="D15" i="8"/>
  <c r="D12" i="8"/>
</calcChain>
</file>

<file path=xl/sharedStrings.xml><?xml version="1.0" encoding="utf-8"?>
<sst xmlns="http://schemas.openxmlformats.org/spreadsheetml/2006/main" count="4314" uniqueCount="217">
  <si>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</si>
  <si>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</si>
  <si>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</si>
  <si>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</si>
  <si>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</si>
  <si>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</si>
  <si>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</si>
  <si>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</si>
  <si>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</si>
  <si>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</si>
  <si>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</si>
  <si>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</si>
  <si>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</si>
  <si>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</si>
  <si>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</si>
  <si>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</si>
  <si>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</si>
  <si>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</si>
  <si>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</si>
  <si>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</si>
  <si>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</si>
  <si>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</si>
  <si>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</si>
  <si>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</si>
  <si>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</si>
  <si>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</si>
  <si>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</si>
  <si>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</si>
  <si>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</si>
  <si>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</si>
  <si>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</si>
  <si>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</si>
  <si>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</si>
  <si>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</si>
  <si>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</si>
  <si>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</si>
  <si>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</si>
  <si>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</si>
  <si>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</si>
  <si>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</si>
  <si>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</si>
  <si>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</si>
  <si>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</si>
  <si>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</si>
  <si>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</si>
  <si>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</si>
  <si>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</si>
  <si>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</si>
  <si>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</si>
  <si>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</si>
  <si>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</si>
  <si>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</si>
  <si>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</si>
  <si>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</si>
  <si>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</si>
  <si>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</si>
  <si>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</si>
  <si>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</si>
  <si>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</si>
  <si>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</si>
  <si>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</si>
  <si>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</si>
  <si>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</si>
  <si>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</si>
  <si>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</si>
  <si>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</si>
  <si>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</si>
  <si>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</si>
  <si>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</si>
  <si>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</si>
  <si>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</si>
  <si>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</si>
  <si>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</si>
  <si>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</si>
  <si>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</si>
  <si>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</si>
  <si>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</si>
  <si>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</si>
  <si>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</si>
  <si>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</si>
  <si>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</si>
  <si>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</si>
  <si>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</si>
  <si>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</si>
  <si>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</si>
  <si>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</si>
  <si>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</si>
  <si>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</si>
  <si>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</si>
  <si>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</si>
  <si>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</si>
  <si>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</si>
  <si>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</si>
  <si>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</si>
  <si>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</si>
  <si>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</si>
  <si>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</si>
  <si>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</si>
  <si>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</si>
  <si>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</si>
  <si>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</si>
  <si>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</si>
  <si>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</si>
  <si>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</si>
  <si>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</si>
  <si>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</si>
  <si>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</si>
  <si>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</si>
  <si>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</si>
  <si>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</si>
  <si>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</si>
  <si>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</si>
  <si>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</si>
  <si>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</si>
  <si>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</si>
  <si>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</si>
  <si>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</si>
  <si>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</si>
  <si>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</si>
  <si>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</si>
  <si>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</si>
  <si>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</si>
  <si>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</si>
  <si>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</si>
  <si>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</si>
  <si>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</si>
  <si>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</si>
  <si>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</si>
  <si>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</si>
  <si>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</si>
  <si>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</si>
  <si>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</si>
  <si>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</si>
  <si>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</si>
  <si>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</si>
  <si>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</si>
  <si>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</si>
  <si>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</si>
  <si>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</si>
  <si>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</si>
  <si>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</si>
  <si>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</si>
  <si>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</si>
  <si>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</si>
  <si>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</si>
  <si>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</si>
  <si>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</si>
  <si>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</si>
  <si>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</si>
  <si>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</si>
  <si>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</si>
  <si>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</si>
  <si>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</si>
  <si>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</si>
  <si>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</si>
  <si>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</si>
  <si>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</si>
  <si>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</si>
  <si>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</si>
  <si>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</si>
  <si>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</si>
  <si>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</si>
  <si>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</si>
  <si>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</si>
  <si>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</si>
  <si>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</si>
  <si>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</si>
  <si>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</si>
  <si>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</si>
  <si>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</si>
  <si>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</si>
  <si>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</si>
  <si>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</si>
  <si>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</si>
  <si>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</si>
  <si>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</si>
  <si>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</si>
  <si>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</si>
  <si>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</si>
  <si>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</si>
  <si>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</si>
  <si>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</si>
  <si>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</si>
  <si>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</si>
  <si>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</si>
  <si>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</si>
  <si>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</si>
  <si>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</si>
  <si>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</si>
  <si>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</si>
  <si>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</si>
  <si>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</si>
  <si>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</si>
  <si>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</si>
  <si>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</si>
  <si>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</si>
  <si>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</si>
  <si>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</si>
  <si>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</si>
  <si>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</si>
  <si>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</si>
  <si>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</si>
  <si>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</si>
  <si>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</si>
  <si>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</si>
  <si>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</si>
  <si>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</si>
  <si>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</si>
  <si>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</si>
  <si>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</si>
  <si>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</si>
  <si>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</si>
  <si>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</si>
  <si>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</si>
  <si>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</si>
  <si>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>Inter-Prompt Spreads</t>
  </si>
  <si>
    <t>The changes will be made effective at close of business 19th January 2022 and will be reflected in SPS margin calls on the morning of 20th January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</si>
</sst>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sz val="10"/>
      <color rgb="FFC00000"/>
      <name val="Arial"/>
      <family val="2"/>
    </font>
    <font>
      <sz val="10"/>
      <color theme="5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7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35" borderId="2" xfId="2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2" fillId="0" borderId="0" xfId="3" applyFont="1" applyFill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0" fontId="29" fillId="0" borderId="0" xfId="0" applyFont="1" applyFill="1"/>
    <xf numFmtId="0" fontId="29" fillId="0" borderId="0" xfId="0" applyFont="1" applyFill="1" applyBorder="1"/>
    <xf numFmtId="0" fontId="25" fillId="0" borderId="0" xfId="0" applyFont="1" applyFill="1" applyBorder="1"/>
    <xf numFmtId="0" fontId="30" fillId="0" borderId="0" xfId="0" applyFont="1" applyFill="1" applyAlignment="1">
      <alignment horizontal="left" vertical="center"/>
    </xf>
    <xf numFmtId="4" fontId="2" fillId="0" borderId="0" xfId="0" applyNumberFormat="1" applyFont="1" applyFill="1"/>
    <xf numFmtId="4" fontId="25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horizontal="left" vertical="center"/>
    </xf>
    <xf numFmtId="3" fontId="2" fillId="0" borderId="52" xfId="2" applyNumberFormat="1" applyFont="1" applyFill="1" applyBorder="1" applyAlignment="1">
      <alignment horizontal="center" vertical="center" wrapText="1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103126</xdr:colOff>
      <xdr:row>2</xdr:row>
      <xdr:rowOff>136058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3345" cy="4694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15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30.85546875" style="1" customWidth="1"/>
    <col min="3" max="4" width="20.7109375" style="114" customWidth="1"/>
    <col min="5" max="5" width="16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215" t="s">
        <v>35</v>
      </c>
      <c r="B4" s="216"/>
      <c r="C4" s="216"/>
      <c r="D4" s="216"/>
      <c r="E4" s="216"/>
    </row>
    <row r="5" spans="1:7" s="114" customFormat="1" ht="13.5" customHeight="1" x14ac:dyDescent="0.2">
      <c r="A5" s="205"/>
      <c r="B5" s="205"/>
      <c r="C5" s="205"/>
      <c r="D5" s="205"/>
      <c r="E5" s="205"/>
    </row>
    <row r="6" spans="1:7" ht="12.75" customHeight="1" x14ac:dyDescent="0.2">
      <c r="A6" s="206" t="s">
        <v>216</v>
      </c>
      <c r="B6" s="206"/>
      <c r="C6" s="206"/>
      <c r="D6" s="206"/>
      <c r="E6" s="206"/>
      <c r="F6" s="206"/>
      <c r="G6" s="206"/>
    </row>
    <row r="7" spans="1:7" s="114" customFormat="1" ht="12.75" customHeight="1" x14ac:dyDescent="0.2">
      <c r="A7" s="205"/>
      <c r="B7" s="205"/>
      <c r="C7" s="205"/>
      <c r="D7" s="205"/>
      <c r="E7" s="205"/>
      <c r="F7" s="205"/>
      <c r="G7" s="205"/>
    </row>
    <row r="8" spans="1:7" s="114" customFormat="1" ht="15.75" customHeight="1" thickBot="1" x14ac:dyDescent="0.25">
      <c r="A8" s="217" t="s">
        <v>36</v>
      </c>
      <c r="B8" s="217"/>
      <c r="C8" s="217"/>
      <c r="D8" s="217"/>
      <c r="E8" s="217"/>
    </row>
    <row r="9" spans="1:7" s="114" customFormat="1" x14ac:dyDescent="0.2"/>
    <row r="10" spans="1:7" s="114" customFormat="1" ht="25.5" x14ac:dyDescent="0.2">
      <c r="A10" s="148" t="s">
        <v>37</v>
      </c>
      <c r="B10" s="148" t="s">
        <v>3</v>
      </c>
      <c r="C10" s="148" t="s">
        <v>194</v>
      </c>
      <c r="D10" s="148" t="s">
        <v>195</v>
      </c>
      <c r="E10" s="148" t="s">
        <v>38</v>
      </c>
    </row>
    <row r="11" spans="1:7" x14ac:dyDescent="0.2">
      <c r="A11" s="149" t="s">
        <v>215</v>
      </c>
      <c r="B11" s="198" t="s">
        <v>63</v>
      </c>
      <c r="C11" s="198"/>
      <c r="D11" s="198"/>
      <c r="E11" s="149" t="s">
        <v>214</v>
      </c>
    </row>
    <row r="12" spans="1:7" x14ac:dyDescent="0.2">
      <c r="A12" s="149"/>
      <c r="B12" s="198"/>
      <c r="C12" s="198"/>
      <c r="D12" s="198"/>
      <c r="E12" s="149"/>
    </row>
    <row r="13" spans="1:7" x14ac:dyDescent="0.2">
      <c r="A13" s="149"/>
      <c r="B13" s="198"/>
      <c r="C13" s="198"/>
      <c r="D13" s="198"/>
      <c r="E13" s="149"/>
    </row>
    <row r="14" spans="1:7" x14ac:dyDescent="0.2">
      <c r="A14" s="149"/>
      <c r="B14" s="198"/>
      <c r="C14" s="198"/>
      <c r="D14" s="198"/>
      <c r="E14" s="149"/>
    </row>
    <row r="15" spans="1:7" x14ac:dyDescent="0.2">
      <c r="A15" s="149"/>
      <c r="B15" s="198"/>
      <c r="C15" s="198"/>
      <c r="D15" s="198"/>
      <c r="E15" s="149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60"/>
  <sheetViews>
    <sheetView zoomScale="90" zoomScaleNormal="90" workbookViewId="0"/>
  </sheetViews>
  <sheetFormatPr defaultColWidth="9.140625" defaultRowHeight="12.75" x14ac:dyDescent="0.2"/>
  <cols>
    <col min="1" max="1" width="24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9" width="9.140625" style="108"/>
    <col min="10" max="10" width="9.140625" style="105"/>
    <col min="11" max="50" width="9.140625" style="108"/>
    <col min="51" max="16384" width="9.140625" style="114"/>
  </cols>
  <sheetData>
    <row r="3" spans="1:10" ht="13.5" thickBot="1" x14ac:dyDescent="0.25"/>
    <row r="4" spans="1:10" ht="13.5" customHeight="1" thickBot="1" x14ac:dyDescent="0.25">
      <c r="A4" s="219" t="s">
        <v>45</v>
      </c>
      <c r="B4" s="220"/>
      <c r="C4" s="220"/>
      <c r="D4" s="220"/>
      <c r="E4" s="220"/>
      <c r="F4" s="220"/>
      <c r="G4" s="220"/>
      <c r="H4" s="221"/>
    </row>
    <row r="5" spans="1:10" ht="13.5" thickBot="1" x14ac:dyDescent="0.25"/>
    <row r="6" spans="1:10" ht="25.5" customHeight="1" thickBot="1" x14ac:dyDescent="0.25">
      <c r="A6" s="222" t="s">
        <v>46</v>
      </c>
      <c r="B6" s="222" t="s">
        <v>47</v>
      </c>
      <c r="C6" s="219" t="s">
        <v>1</v>
      </c>
      <c r="D6" s="221"/>
      <c r="E6" s="222" t="s">
        <v>0</v>
      </c>
      <c r="F6" s="222" t="s">
        <v>48</v>
      </c>
      <c r="G6" s="222" t="s">
        <v>49</v>
      </c>
      <c r="H6" s="150" t="s">
        <v>50</v>
      </c>
    </row>
    <row r="7" spans="1:10" ht="42" customHeight="1" thickBot="1" x14ac:dyDescent="0.25">
      <c r="A7" s="223"/>
      <c r="B7" s="223"/>
      <c r="C7" s="151" t="s">
        <v>167</v>
      </c>
      <c r="D7" s="151" t="s">
        <v>51</v>
      </c>
      <c r="E7" s="223"/>
      <c r="F7" s="223"/>
      <c r="G7" s="223"/>
      <c r="H7" s="150" t="s">
        <v>146</v>
      </c>
    </row>
    <row r="8" spans="1:10" ht="25.5" x14ac:dyDescent="0.2">
      <c r="A8" s="117" t="s">
        <v>122</v>
      </c>
      <c r="B8" s="109" t="s">
        <v>123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10" ht="26.25" thickBot="1" x14ac:dyDescent="0.25">
      <c r="A9" s="118" t="s">
        <v>124</v>
      </c>
      <c r="B9" s="110" t="s">
        <v>125</v>
      </c>
      <c r="C9" s="124">
        <v>91</v>
      </c>
      <c r="D9" s="125">
        <f>C9*100</f>
        <v>9100</v>
      </c>
      <c r="E9" s="54"/>
      <c r="F9" s="116" t="s">
        <v>54</v>
      </c>
      <c r="G9" s="44"/>
      <c r="H9" s="126">
        <v>91</v>
      </c>
    </row>
    <row r="10" spans="1:10" ht="15.75" customHeight="1" thickBot="1" x14ac:dyDescent="0.25">
      <c r="A10" s="45"/>
      <c r="B10" s="46"/>
      <c r="C10" s="46"/>
      <c r="D10" s="46"/>
      <c r="E10" s="46"/>
      <c r="F10" s="46"/>
      <c r="G10" s="46"/>
      <c r="H10" s="47"/>
      <c r="J10" s="108"/>
    </row>
    <row r="11" spans="1:10" ht="26.1" customHeight="1" x14ac:dyDescent="0.2">
      <c r="A11" s="117" t="s">
        <v>52</v>
      </c>
      <c r="B11" s="109" t="s">
        <v>4</v>
      </c>
      <c r="C11" s="152">
        <v>232</v>
      </c>
      <c r="D11" s="153">
        <f>C11*20</f>
        <v>4640</v>
      </c>
      <c r="E11" s="165" t="s">
        <v>53</v>
      </c>
      <c r="F11" s="116" t="s">
        <v>54</v>
      </c>
      <c r="G11" s="8">
        <v>5</v>
      </c>
      <c r="H11" s="127">
        <v>232</v>
      </c>
      <c r="J11" s="108"/>
    </row>
    <row r="12" spans="1:10" ht="26.1" customHeight="1" x14ac:dyDescent="0.2">
      <c r="A12" s="119" t="s">
        <v>55</v>
      </c>
      <c r="B12" s="111" t="s">
        <v>39</v>
      </c>
      <c r="C12" s="129">
        <v>34</v>
      </c>
      <c r="D12" s="130">
        <f>C12*25</f>
        <v>850</v>
      </c>
      <c r="E12" s="9"/>
      <c r="F12" s="116" t="s">
        <v>54</v>
      </c>
      <c r="G12" s="9"/>
      <c r="H12" s="128">
        <v>34</v>
      </c>
      <c r="J12" s="108"/>
    </row>
    <row r="13" spans="1:10" ht="26.1" customHeight="1" x14ac:dyDescent="0.2">
      <c r="A13" s="119" t="s">
        <v>56</v>
      </c>
      <c r="B13" s="112" t="s">
        <v>5</v>
      </c>
      <c r="C13" s="129">
        <v>197</v>
      </c>
      <c r="D13" s="130">
        <f>C13*25</f>
        <v>4925</v>
      </c>
      <c r="E13" s="165" t="s">
        <v>53</v>
      </c>
      <c r="F13" s="116" t="s">
        <v>54</v>
      </c>
      <c r="G13" s="116">
        <v>3</v>
      </c>
      <c r="H13" s="131">
        <v>197</v>
      </c>
      <c r="J13" s="108"/>
    </row>
    <row r="14" spans="1:10" ht="26.1" customHeight="1" x14ac:dyDescent="0.2">
      <c r="A14" s="119" t="s">
        <v>171</v>
      </c>
      <c r="B14" s="112" t="s">
        <v>164</v>
      </c>
      <c r="C14" s="129">
        <v>52</v>
      </c>
      <c r="D14" s="130">
        <f>C14*50</f>
        <v>2600</v>
      </c>
      <c r="E14" s="9"/>
      <c r="F14" s="116" t="s">
        <v>54</v>
      </c>
      <c r="G14" s="9"/>
      <c r="H14" s="128">
        <v>52</v>
      </c>
      <c r="J14" s="108"/>
    </row>
    <row r="15" spans="1:10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  <c r="J15" s="108"/>
    </row>
    <row r="16" spans="1:10" ht="26.1" customHeight="1" x14ac:dyDescent="0.2">
      <c r="A16" s="119" t="s">
        <v>58</v>
      </c>
      <c r="B16" s="112" t="s">
        <v>40</v>
      </c>
      <c r="C16" s="129">
        <v>25</v>
      </c>
      <c r="D16" s="130">
        <f>C16*25</f>
        <v>625</v>
      </c>
      <c r="E16" s="9"/>
      <c r="F16" s="116" t="s">
        <v>54</v>
      </c>
      <c r="G16" s="9"/>
      <c r="H16" s="128">
        <v>25</v>
      </c>
      <c r="J16" s="108"/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  <c r="J17" s="108"/>
    </row>
    <row r="18" spans="1:11" ht="26.1" customHeight="1" x14ac:dyDescent="0.2">
      <c r="A18" s="119" t="s">
        <v>60</v>
      </c>
      <c r="B18" s="112" t="s">
        <v>6</v>
      </c>
      <c r="C18" s="129">
        <v>611</v>
      </c>
      <c r="D18" s="130">
        <f>C18*25</f>
        <v>15275</v>
      </c>
      <c r="E18" s="165" t="s">
        <v>53</v>
      </c>
      <c r="F18" s="116" t="s">
        <v>54</v>
      </c>
      <c r="G18" s="116">
        <v>10</v>
      </c>
      <c r="H18" s="131">
        <v>611</v>
      </c>
      <c r="J18" s="108"/>
    </row>
    <row r="19" spans="1:11" ht="26.1" customHeight="1" x14ac:dyDescent="0.2">
      <c r="A19" s="119" t="s">
        <v>170</v>
      </c>
      <c r="B19" s="112" t="s">
        <v>166</v>
      </c>
      <c r="C19" s="129">
        <v>7102</v>
      </c>
      <c r="D19" s="197">
        <f>C19*1</f>
        <v>7102</v>
      </c>
      <c r="E19" s="9"/>
      <c r="F19" s="116" t="s">
        <v>54</v>
      </c>
      <c r="G19" s="9"/>
      <c r="H19" s="131">
        <v>7102</v>
      </c>
      <c r="I19" s="166"/>
      <c r="J19" s="108"/>
    </row>
    <row r="20" spans="1:11" ht="26.1" customHeight="1" x14ac:dyDescent="0.2">
      <c r="A20" s="119" t="s">
        <v>61</v>
      </c>
      <c r="B20" s="112" t="s">
        <v>12</v>
      </c>
      <c r="C20" s="129">
        <v>5500</v>
      </c>
      <c r="D20" s="130">
        <f>C20*1</f>
        <v>5500</v>
      </c>
      <c r="E20" s="9"/>
      <c r="F20" s="116" t="s">
        <v>54</v>
      </c>
      <c r="G20" s="9"/>
      <c r="H20" s="131">
        <v>5500</v>
      </c>
      <c r="I20" s="166"/>
      <c r="J20" s="108"/>
      <c r="K20" s="207"/>
    </row>
    <row r="21" spans="1:11" ht="26.1" customHeight="1" x14ac:dyDescent="0.2">
      <c r="A21" s="119" t="s">
        <v>172</v>
      </c>
      <c r="B21" s="112" t="s">
        <v>163</v>
      </c>
      <c r="C21" s="129">
        <v>40</v>
      </c>
      <c r="D21" s="130">
        <f>C21*25</f>
        <v>1000</v>
      </c>
      <c r="E21" s="9"/>
      <c r="F21" s="116" t="s">
        <v>54</v>
      </c>
      <c r="G21" s="9"/>
      <c r="H21" s="131">
        <v>40</v>
      </c>
      <c r="I21" s="166"/>
      <c r="J21" s="108"/>
    </row>
    <row r="22" spans="1:11" ht="26.1" customHeight="1" x14ac:dyDescent="0.2">
      <c r="A22" s="119" t="s">
        <v>202</v>
      </c>
      <c r="B22" s="112" t="s">
        <v>196</v>
      </c>
      <c r="C22" s="129">
        <v>47</v>
      </c>
      <c r="D22" s="130">
        <f>C22*25</f>
        <v>1175</v>
      </c>
      <c r="E22" s="9"/>
      <c r="F22" s="116" t="s">
        <v>54</v>
      </c>
      <c r="G22" s="9"/>
      <c r="H22" s="131">
        <v>47</v>
      </c>
      <c r="I22" s="166"/>
      <c r="J22" s="108"/>
    </row>
    <row r="23" spans="1:11" ht="26.1" customHeight="1" x14ac:dyDescent="0.2">
      <c r="A23" s="119" t="s">
        <v>173</v>
      </c>
      <c r="B23" s="112" t="s">
        <v>162</v>
      </c>
      <c r="C23" s="129">
        <v>95</v>
      </c>
      <c r="D23" s="130">
        <f>C23*10</f>
        <v>950</v>
      </c>
      <c r="E23" s="9"/>
      <c r="F23" s="116" t="s">
        <v>54</v>
      </c>
      <c r="G23" s="9"/>
      <c r="H23" s="131">
        <v>95</v>
      </c>
      <c r="I23" s="166"/>
      <c r="J23" s="108"/>
    </row>
    <row r="24" spans="1:11" ht="26.1" customHeight="1" x14ac:dyDescent="0.2">
      <c r="A24" s="119" t="s">
        <v>208</v>
      </c>
      <c r="B24" s="112" t="s">
        <v>197</v>
      </c>
      <c r="C24" s="129">
        <v>81</v>
      </c>
      <c r="D24" s="130">
        <f>C24*10</f>
        <v>810</v>
      </c>
      <c r="E24" s="9"/>
      <c r="F24" s="116" t="s">
        <v>54</v>
      </c>
      <c r="G24" s="9"/>
      <c r="H24" s="131">
        <v>81</v>
      </c>
      <c r="I24" s="166"/>
      <c r="J24" s="108"/>
    </row>
    <row r="25" spans="1:11" ht="26.1" customHeight="1" x14ac:dyDescent="0.2">
      <c r="A25" s="119" t="s">
        <v>174</v>
      </c>
      <c r="B25" s="112" t="s">
        <v>161</v>
      </c>
      <c r="C25" s="129">
        <v>191</v>
      </c>
      <c r="D25" s="130">
        <f>C25*10</f>
        <v>1910</v>
      </c>
      <c r="E25" s="9"/>
      <c r="F25" s="116" t="s">
        <v>54</v>
      </c>
      <c r="G25" s="9"/>
      <c r="H25" s="131">
        <v>191</v>
      </c>
      <c r="I25" s="166"/>
      <c r="J25" s="108"/>
    </row>
    <row r="26" spans="1:11" ht="26.1" customHeight="1" x14ac:dyDescent="0.2">
      <c r="A26" s="119" t="s">
        <v>203</v>
      </c>
      <c r="B26" s="112" t="s">
        <v>198</v>
      </c>
      <c r="C26" s="129">
        <v>2700</v>
      </c>
      <c r="D26" s="130">
        <f>C26*1</f>
        <v>2700</v>
      </c>
      <c r="E26" s="9"/>
      <c r="F26" s="116" t="s">
        <v>54</v>
      </c>
      <c r="G26" s="9"/>
      <c r="H26" s="131">
        <v>2700</v>
      </c>
      <c r="I26" s="166"/>
      <c r="J26" s="108"/>
    </row>
    <row r="27" spans="1:11" ht="26.1" customHeight="1" x14ac:dyDescent="0.2">
      <c r="A27" s="119" t="s">
        <v>175</v>
      </c>
      <c r="B27" s="112" t="s">
        <v>165</v>
      </c>
      <c r="C27" s="154">
        <v>2.5299999999999998</v>
      </c>
      <c r="D27" s="155">
        <f>C27*2205</f>
        <v>5578.65</v>
      </c>
      <c r="E27" s="9"/>
      <c r="F27" s="116" t="s">
        <v>54</v>
      </c>
      <c r="G27" s="9"/>
      <c r="H27" s="162">
        <v>2.5299999999999998</v>
      </c>
      <c r="I27" s="166"/>
      <c r="J27" s="108"/>
    </row>
    <row r="28" spans="1:11" ht="26.1" customHeight="1" x14ac:dyDescent="0.2">
      <c r="A28" s="119" t="s">
        <v>62</v>
      </c>
      <c r="B28" s="112" t="s">
        <v>7</v>
      </c>
      <c r="C28" s="129">
        <v>230</v>
      </c>
      <c r="D28" s="130">
        <f>C28*20</f>
        <v>4600</v>
      </c>
      <c r="E28" s="165" t="s">
        <v>53</v>
      </c>
      <c r="F28" s="116" t="s">
        <v>54</v>
      </c>
      <c r="G28" s="116">
        <v>5</v>
      </c>
      <c r="H28" s="131">
        <v>230</v>
      </c>
      <c r="J28" s="108"/>
    </row>
    <row r="29" spans="1:11" ht="26.1" customHeight="1" x14ac:dyDescent="0.2">
      <c r="A29" s="119" t="s">
        <v>63</v>
      </c>
      <c r="B29" s="112" t="s">
        <v>8</v>
      </c>
      <c r="C29" s="129">
        <v>1520</v>
      </c>
      <c r="D29" s="130">
        <f>C29*6</f>
        <v>9120</v>
      </c>
      <c r="E29" s="165" t="s">
        <v>53</v>
      </c>
      <c r="F29" s="116" t="s">
        <v>54</v>
      </c>
      <c r="G29" s="116">
        <v>25</v>
      </c>
      <c r="H29" s="131">
        <v>1520</v>
      </c>
      <c r="I29" s="166"/>
      <c r="J29" s="108"/>
    </row>
    <row r="30" spans="1:11" ht="26.1" customHeight="1" x14ac:dyDescent="0.2">
      <c r="A30" s="119" t="s">
        <v>64</v>
      </c>
      <c r="B30" s="112" t="s">
        <v>9</v>
      </c>
      <c r="C30" s="129">
        <v>150</v>
      </c>
      <c r="D30" s="130">
        <f>C30*25</f>
        <v>3750</v>
      </c>
      <c r="E30" s="165" t="s">
        <v>53</v>
      </c>
      <c r="F30" s="116" t="s">
        <v>54</v>
      </c>
      <c r="G30" s="116">
        <v>5</v>
      </c>
      <c r="H30" s="131">
        <v>150</v>
      </c>
      <c r="J30" s="108"/>
    </row>
    <row r="31" spans="1:11" ht="26.1" customHeight="1" x14ac:dyDescent="0.2">
      <c r="A31" s="119" t="s">
        <v>65</v>
      </c>
      <c r="B31" s="112" t="s">
        <v>44</v>
      </c>
      <c r="C31" s="129">
        <v>42</v>
      </c>
      <c r="D31" s="130">
        <f>C31*10</f>
        <v>420</v>
      </c>
      <c r="E31" s="9"/>
      <c r="F31" s="116" t="s">
        <v>54</v>
      </c>
      <c r="G31" s="9"/>
      <c r="H31" s="131">
        <v>42</v>
      </c>
      <c r="J31" s="108"/>
    </row>
    <row r="32" spans="1:11" ht="26.1" customHeight="1" x14ac:dyDescent="0.2">
      <c r="A32" s="119" t="s">
        <v>204</v>
      </c>
      <c r="B32" s="112" t="s">
        <v>199</v>
      </c>
      <c r="C32" s="129">
        <v>48</v>
      </c>
      <c r="D32" s="130">
        <f>C32*10</f>
        <v>480</v>
      </c>
      <c r="E32" s="199"/>
      <c r="F32" s="116" t="s">
        <v>54</v>
      </c>
      <c r="G32" s="9"/>
      <c r="H32" s="131">
        <v>48</v>
      </c>
      <c r="J32" s="108"/>
    </row>
    <row r="33" spans="1:10" ht="26.1" customHeight="1" x14ac:dyDescent="0.2">
      <c r="A33" s="119" t="s">
        <v>66</v>
      </c>
      <c r="B33" s="112" t="s">
        <v>10</v>
      </c>
      <c r="C33" s="129">
        <v>3541</v>
      </c>
      <c r="D33" s="130">
        <f>C33*5</f>
        <v>17705</v>
      </c>
      <c r="E33" s="165" t="s">
        <v>53</v>
      </c>
      <c r="F33" s="116" t="s">
        <v>54</v>
      </c>
      <c r="G33" s="116">
        <v>50</v>
      </c>
      <c r="H33" s="131">
        <v>3541</v>
      </c>
      <c r="I33" s="166"/>
      <c r="J33" s="108"/>
    </row>
    <row r="34" spans="1:10" ht="26.1" customHeight="1" x14ac:dyDescent="0.2">
      <c r="A34" s="119" t="s">
        <v>67</v>
      </c>
      <c r="B34" s="112" t="s">
        <v>43</v>
      </c>
      <c r="C34" s="129">
        <v>63</v>
      </c>
      <c r="D34" s="130">
        <f>C34*10</f>
        <v>630</v>
      </c>
      <c r="E34" s="9"/>
      <c r="F34" s="116" t="s">
        <v>54</v>
      </c>
      <c r="G34" s="9"/>
      <c r="H34" s="131">
        <v>63</v>
      </c>
      <c r="J34" s="108"/>
    </row>
    <row r="35" spans="1:10" ht="26.1" customHeight="1" x14ac:dyDescent="0.2">
      <c r="A35" s="119" t="s">
        <v>205</v>
      </c>
      <c r="B35" s="112" t="s">
        <v>200</v>
      </c>
      <c r="C35" s="129">
        <v>42</v>
      </c>
      <c r="D35" s="130">
        <f>C35*10</f>
        <v>420</v>
      </c>
      <c r="E35" s="159"/>
      <c r="F35" s="116" t="s">
        <v>54</v>
      </c>
      <c r="G35" s="159"/>
      <c r="H35" s="131">
        <v>42</v>
      </c>
      <c r="J35" s="108"/>
    </row>
    <row r="36" spans="1:10" ht="26.1" customHeight="1" x14ac:dyDescent="0.2">
      <c r="A36" s="119" t="s">
        <v>206</v>
      </c>
      <c r="B36" s="112" t="s">
        <v>201</v>
      </c>
      <c r="C36" s="129">
        <v>139</v>
      </c>
      <c r="D36" s="130">
        <f>C36*25</f>
        <v>3475</v>
      </c>
      <c r="E36" s="159"/>
      <c r="F36" s="116" t="s">
        <v>54</v>
      </c>
      <c r="G36" s="159"/>
      <c r="H36" s="131">
        <v>139</v>
      </c>
      <c r="J36" s="108"/>
    </row>
    <row r="37" spans="1:10" ht="26.1" customHeight="1" x14ac:dyDescent="0.2">
      <c r="A37" s="119" t="s">
        <v>176</v>
      </c>
      <c r="B37" s="112" t="s">
        <v>114</v>
      </c>
      <c r="C37" s="129">
        <v>107</v>
      </c>
      <c r="D37" s="130">
        <f>C37*25</f>
        <v>2675</v>
      </c>
      <c r="E37" s="9"/>
      <c r="F37" s="116" t="s">
        <v>54</v>
      </c>
      <c r="G37" s="159"/>
      <c r="H37" s="131">
        <v>107</v>
      </c>
      <c r="J37" s="108"/>
    </row>
    <row r="38" spans="1:10" ht="26.1" customHeight="1" thickBot="1" x14ac:dyDescent="0.25">
      <c r="A38" s="120" t="s">
        <v>68</v>
      </c>
      <c r="B38" s="113" t="s">
        <v>11</v>
      </c>
      <c r="C38" s="132">
        <v>269</v>
      </c>
      <c r="D38" s="133">
        <f>C38*25</f>
        <v>6725</v>
      </c>
      <c r="E38" s="236" t="s">
        <v>53</v>
      </c>
      <c r="F38" s="14" t="s">
        <v>54</v>
      </c>
      <c r="G38" s="14">
        <v>5</v>
      </c>
      <c r="H38" s="163">
        <v>269</v>
      </c>
      <c r="I38" s="166"/>
      <c r="J38" s="108"/>
    </row>
    <row r="39" spans="1:10" x14ac:dyDescent="0.2">
      <c r="D39" s="79"/>
      <c r="E39" s="79"/>
      <c r="F39" s="79"/>
    </row>
    <row r="40" spans="1:10" ht="15.75" customHeight="1" thickBot="1" x14ac:dyDescent="0.25">
      <c r="A40" s="218" t="s">
        <v>69</v>
      </c>
      <c r="B40" s="218"/>
      <c r="C40" s="208"/>
      <c r="D40" s="56" t="s">
        <v>69</v>
      </c>
      <c r="E40" s="56"/>
      <c r="F40" s="108"/>
      <c r="G40" s="108"/>
      <c r="H40" s="108"/>
    </row>
    <row r="41" spans="1:10" ht="13.5" thickBot="1" x14ac:dyDescent="0.25">
      <c r="A41" s="151" t="s">
        <v>70</v>
      </c>
      <c r="B41" s="150" t="s">
        <v>3</v>
      </c>
      <c r="C41" s="79"/>
      <c r="D41" s="56" t="s">
        <v>70</v>
      </c>
      <c r="E41" s="56" t="s">
        <v>3</v>
      </c>
      <c r="F41" s="108"/>
      <c r="G41" s="108"/>
      <c r="H41" s="79"/>
    </row>
    <row r="42" spans="1:10" x14ac:dyDescent="0.2">
      <c r="A42" s="15" t="s">
        <v>71</v>
      </c>
      <c r="B42" s="160">
        <v>2.1999999999999999E-2</v>
      </c>
      <c r="C42" s="79"/>
      <c r="D42" s="56" t="s">
        <v>71</v>
      </c>
      <c r="E42" s="56">
        <v>2.1999999999999999E-2</v>
      </c>
      <c r="F42" s="108"/>
      <c r="G42" s="108"/>
      <c r="H42" s="79"/>
    </row>
    <row r="43" spans="1:10" x14ac:dyDescent="0.2">
      <c r="A43" s="16" t="s">
        <v>2</v>
      </c>
      <c r="B43" s="134">
        <v>4.3999999999999997E-2</v>
      </c>
      <c r="C43" s="79"/>
      <c r="D43" s="56" t="s">
        <v>2</v>
      </c>
      <c r="E43" s="56">
        <v>4.3999999999999997E-2</v>
      </c>
      <c r="F43" s="108"/>
      <c r="G43" s="108"/>
      <c r="H43" s="108"/>
    </row>
    <row r="44" spans="1:10" ht="13.5" thickBot="1" x14ac:dyDescent="0.25">
      <c r="A44" s="40" t="s">
        <v>72</v>
      </c>
      <c r="B44" s="135">
        <v>2.5999999999999999E-2</v>
      </c>
      <c r="C44" s="79"/>
      <c r="D44" s="56" t="s">
        <v>72</v>
      </c>
      <c r="E44" s="56">
        <v>2.5999999999999999E-2</v>
      </c>
      <c r="F44" s="108"/>
      <c r="G44" s="108"/>
      <c r="H44" s="108"/>
    </row>
    <row r="45" spans="1:10" x14ac:dyDescent="0.2">
      <c r="C45" s="79"/>
      <c r="D45" s="56"/>
      <c r="E45" s="56"/>
      <c r="F45" s="79"/>
      <c r="G45" s="79"/>
      <c r="H45" s="79"/>
    </row>
    <row r="46" spans="1:10" ht="13.5" thickBot="1" x14ac:dyDescent="0.25">
      <c r="A46" s="218" t="s">
        <v>73</v>
      </c>
      <c r="B46" s="218"/>
      <c r="C46" s="218"/>
      <c r="D46" s="79"/>
      <c r="E46" s="79" t="s">
        <v>73</v>
      </c>
      <c r="F46" s="79"/>
      <c r="G46" s="79"/>
      <c r="H46" s="79"/>
      <c r="J46" s="108"/>
    </row>
    <row r="47" spans="1:10" ht="13.5" thickBot="1" x14ac:dyDescent="0.25">
      <c r="A47" s="150" t="s">
        <v>47</v>
      </c>
      <c r="B47" s="150" t="s">
        <v>70</v>
      </c>
      <c r="C47" s="150" t="s">
        <v>3</v>
      </c>
      <c r="D47" s="79"/>
      <c r="E47" s="79" t="s">
        <v>47</v>
      </c>
      <c r="F47" s="79" t="s">
        <v>70</v>
      </c>
      <c r="G47" s="79" t="s">
        <v>3</v>
      </c>
      <c r="H47" s="79"/>
      <c r="J47" s="108"/>
    </row>
    <row r="48" spans="1:10" ht="24.75" customHeight="1" x14ac:dyDescent="0.2">
      <c r="A48" s="55" t="s">
        <v>126</v>
      </c>
      <c r="B48" s="55" t="s">
        <v>127</v>
      </c>
      <c r="C48" s="136">
        <v>0.6</v>
      </c>
      <c r="D48" s="79"/>
      <c r="E48" s="79" t="s">
        <v>126</v>
      </c>
      <c r="F48" s="79" t="s">
        <v>127</v>
      </c>
      <c r="G48" s="107">
        <v>0.6</v>
      </c>
      <c r="H48" s="79"/>
      <c r="J48" s="108"/>
    </row>
    <row r="49" spans="1:10" ht="25.5" x14ac:dyDescent="0.2">
      <c r="A49" s="16" t="s">
        <v>74</v>
      </c>
      <c r="B49" s="16" t="s">
        <v>190</v>
      </c>
      <c r="C49" s="137">
        <v>0</v>
      </c>
      <c r="D49" s="79"/>
      <c r="E49" s="79" t="s">
        <v>74</v>
      </c>
      <c r="F49" s="79" t="s">
        <v>190</v>
      </c>
      <c r="G49" s="107">
        <v>0</v>
      </c>
      <c r="H49" s="79"/>
      <c r="J49" s="108"/>
    </row>
    <row r="50" spans="1:10" ht="25.5" x14ac:dyDescent="0.2">
      <c r="A50" s="16" t="s">
        <v>75</v>
      </c>
      <c r="B50" s="16" t="s">
        <v>191</v>
      </c>
      <c r="C50" s="137">
        <v>0</v>
      </c>
      <c r="D50" s="79"/>
      <c r="E50" s="79" t="s">
        <v>75</v>
      </c>
      <c r="F50" s="79" t="s">
        <v>191</v>
      </c>
      <c r="G50" s="107">
        <v>0</v>
      </c>
      <c r="H50" s="79"/>
      <c r="J50" s="108"/>
    </row>
    <row r="51" spans="1:10" ht="25.5" x14ac:dyDescent="0.2">
      <c r="A51" s="16" t="s">
        <v>186</v>
      </c>
      <c r="B51" s="16" t="s">
        <v>188</v>
      </c>
      <c r="C51" s="137">
        <v>0.4</v>
      </c>
      <c r="D51" s="79"/>
      <c r="E51" s="79" t="s">
        <v>186</v>
      </c>
      <c r="F51" s="79" t="s">
        <v>188</v>
      </c>
      <c r="G51" s="107">
        <v>0.4</v>
      </c>
      <c r="H51" s="79"/>
      <c r="J51" s="108"/>
    </row>
    <row r="52" spans="1:10" ht="25.5" x14ac:dyDescent="0.2">
      <c r="A52" s="16" t="s">
        <v>187</v>
      </c>
      <c r="B52" s="16" t="s">
        <v>189</v>
      </c>
      <c r="C52" s="137">
        <v>0.35</v>
      </c>
      <c r="D52" s="79"/>
      <c r="E52" s="79" t="s">
        <v>187</v>
      </c>
      <c r="F52" s="79" t="s">
        <v>189</v>
      </c>
      <c r="G52" s="107">
        <v>0.35</v>
      </c>
      <c r="H52" s="79"/>
      <c r="J52" s="108"/>
    </row>
    <row r="53" spans="1:10" ht="25.5" x14ac:dyDescent="0.2">
      <c r="A53" s="16" t="s">
        <v>76</v>
      </c>
      <c r="B53" s="16" t="s">
        <v>192</v>
      </c>
      <c r="C53" s="137">
        <v>0</v>
      </c>
      <c r="D53" s="79"/>
      <c r="E53" s="79" t="s">
        <v>76</v>
      </c>
      <c r="F53" s="79" t="s">
        <v>192</v>
      </c>
      <c r="G53" s="107">
        <v>0</v>
      </c>
      <c r="H53" s="79"/>
      <c r="J53" s="108"/>
    </row>
    <row r="54" spans="1:10" ht="26.25" thickBot="1" x14ac:dyDescent="0.25">
      <c r="A54" s="40" t="s">
        <v>120</v>
      </c>
      <c r="B54" s="40" t="s">
        <v>121</v>
      </c>
      <c r="C54" s="138">
        <v>0.5</v>
      </c>
      <c r="D54" s="79"/>
      <c r="E54" s="79" t="s">
        <v>120</v>
      </c>
      <c r="F54" s="79" t="s">
        <v>121</v>
      </c>
      <c r="G54" s="107">
        <v>0.5</v>
      </c>
      <c r="H54" s="79"/>
      <c r="J54" s="108"/>
    </row>
    <row r="55" spans="1:10" x14ac:dyDescent="0.2">
      <c r="D55" s="79"/>
      <c r="E55" s="79"/>
      <c r="F55" s="79"/>
      <c r="G55" s="79"/>
      <c r="H55" s="79"/>
    </row>
    <row r="56" spans="1:10" x14ac:dyDescent="0.2">
      <c r="A56" s="108"/>
      <c r="B56" s="108"/>
      <c r="C56" s="108"/>
      <c r="D56" s="108"/>
      <c r="E56" s="108"/>
      <c r="F56" s="108"/>
      <c r="G56" s="108"/>
      <c r="H56" s="108"/>
    </row>
    <row r="57" spans="1:10" x14ac:dyDescent="0.2">
      <c r="A57" s="108"/>
      <c r="B57" s="108"/>
      <c r="C57" s="108"/>
      <c r="D57" s="108"/>
      <c r="E57" s="108"/>
      <c r="F57" s="108"/>
      <c r="G57" s="108"/>
      <c r="H57" s="108"/>
    </row>
    <row r="58" spans="1:10" x14ac:dyDescent="0.2">
      <c r="A58" s="108"/>
      <c r="B58" s="108"/>
      <c r="C58" s="108"/>
      <c r="D58" s="108"/>
      <c r="E58" s="79"/>
      <c r="F58" s="79"/>
      <c r="G58" s="79"/>
      <c r="H58" s="79"/>
    </row>
    <row r="59" spans="1:10" x14ac:dyDescent="0.2">
      <c r="A59" s="108"/>
      <c r="B59" s="108"/>
      <c r="C59" s="108"/>
      <c r="D59" s="108"/>
      <c r="E59" s="108"/>
      <c r="F59" s="108"/>
      <c r="G59" s="108"/>
      <c r="H59" s="108"/>
    </row>
    <row r="60" spans="1:10" x14ac:dyDescent="0.2">
      <c r="A60" s="108"/>
      <c r="B60" s="108"/>
      <c r="C60" s="108"/>
      <c r="D60" s="108"/>
      <c r="E60" s="108"/>
      <c r="F60" s="108"/>
      <c r="G60" s="108"/>
      <c r="H60" s="108"/>
    </row>
    <row r="61" spans="1:10" x14ac:dyDescent="0.2">
      <c r="A61" s="108"/>
      <c r="B61" s="108"/>
      <c r="C61" s="108"/>
      <c r="D61" s="108"/>
      <c r="E61" s="108"/>
      <c r="F61" s="108"/>
      <c r="G61" s="108"/>
      <c r="H61" s="108"/>
    </row>
    <row r="62" spans="1:10" x14ac:dyDescent="0.2">
      <c r="A62" s="108"/>
      <c r="B62" s="108"/>
      <c r="C62" s="108"/>
      <c r="D62" s="108"/>
      <c r="E62" s="108"/>
      <c r="F62" s="108"/>
      <c r="G62" s="108"/>
      <c r="H62" s="108"/>
    </row>
    <row r="63" spans="1:10" x14ac:dyDescent="0.2">
      <c r="A63" s="108"/>
      <c r="B63" s="108"/>
      <c r="C63" s="108"/>
      <c r="D63" s="108"/>
      <c r="E63" s="108"/>
      <c r="F63" s="108"/>
      <c r="G63" s="108"/>
      <c r="H63" s="108"/>
    </row>
    <row r="64" spans="1:10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  <row r="155" spans="1:8" x14ac:dyDescent="0.2">
      <c r="A155" s="108"/>
      <c r="B155" s="108"/>
      <c r="C155" s="108"/>
      <c r="D155" s="108"/>
      <c r="E155" s="108"/>
      <c r="F155" s="108"/>
      <c r="G155" s="108"/>
      <c r="H155" s="108"/>
    </row>
    <row r="156" spans="1:8" x14ac:dyDescent="0.2">
      <c r="A156" s="108"/>
      <c r="B156" s="108"/>
      <c r="C156" s="108"/>
      <c r="D156" s="108"/>
      <c r="E156" s="108"/>
      <c r="F156" s="108"/>
      <c r="G156" s="108"/>
      <c r="H156" s="108"/>
    </row>
    <row r="157" spans="1:8" x14ac:dyDescent="0.2">
      <c r="A157" s="108"/>
      <c r="B157" s="108"/>
      <c r="C157" s="108"/>
      <c r="D157" s="108"/>
      <c r="E157" s="108"/>
      <c r="F157" s="108"/>
      <c r="G157" s="108"/>
      <c r="H157" s="108"/>
    </row>
    <row r="158" spans="1:8" x14ac:dyDescent="0.2">
      <c r="A158" s="108"/>
      <c r="B158" s="108"/>
      <c r="C158" s="108"/>
      <c r="D158" s="108"/>
      <c r="E158" s="108"/>
      <c r="F158" s="108"/>
      <c r="G158" s="108"/>
      <c r="H158" s="108"/>
    </row>
    <row r="159" spans="1:8" x14ac:dyDescent="0.2">
      <c r="A159" s="108"/>
      <c r="B159" s="108"/>
      <c r="C159" s="108"/>
      <c r="D159" s="108"/>
      <c r="E159" s="108"/>
      <c r="F159" s="108"/>
      <c r="G159" s="108"/>
      <c r="H159" s="108"/>
    </row>
    <row r="160" spans="1:8" x14ac:dyDescent="0.2">
      <c r="A160" s="108"/>
      <c r="B160" s="108"/>
      <c r="C160" s="108"/>
      <c r="D160" s="108"/>
      <c r="E160" s="108"/>
      <c r="F160" s="108"/>
      <c r="G160" s="108"/>
      <c r="H160" s="108"/>
    </row>
  </sheetData>
  <dataConsolidate/>
  <mergeCells count="9">
    <mergeCell ref="A40:B40"/>
    <mergeCell ref="A46:C46"/>
    <mergeCell ref="A4:H4"/>
    <mergeCell ref="A6:A7"/>
    <mergeCell ref="B6:B7"/>
    <mergeCell ref="C6:D6"/>
    <mergeCell ref="E6:E7"/>
    <mergeCell ref="F6:F7"/>
    <mergeCell ref="G6:G7"/>
  </mergeCells>
  <conditionalFormatting sqref="C11:C21 C23:C38">
    <cfRule type="expression" dxfId="33" priority="17">
      <formula>C11&lt;&gt;H11</formula>
    </cfRule>
  </conditionalFormatting>
  <conditionalFormatting sqref="C8:C10">
    <cfRule type="expression" dxfId="32" priority="15">
      <formula>C8&lt;&gt;H8</formula>
    </cfRule>
  </conditionalFormatting>
  <conditionalFormatting sqref="B42">
    <cfRule type="cellIs" dxfId="31" priority="9" operator="notEqual">
      <formula>$E$42</formula>
    </cfRule>
  </conditionalFormatting>
  <conditionalFormatting sqref="B43">
    <cfRule type="cellIs" dxfId="30" priority="7" operator="notEqual">
      <formula>$E$43</formula>
    </cfRule>
  </conditionalFormatting>
  <conditionalFormatting sqref="C48:C54">
    <cfRule type="expression" dxfId="29" priority="5">
      <formula>C48&lt;&gt;G48</formula>
    </cfRule>
  </conditionalFormatting>
  <conditionalFormatting sqref="B44">
    <cfRule type="cellIs" dxfId="28" priority="4" operator="notEqual">
      <formula>$E$44</formula>
    </cfRule>
  </conditionalFormatting>
  <conditionalFormatting sqref="C19">
    <cfRule type="expression" dxfId="27" priority="2">
      <formula>C19&lt;&gt;H19</formula>
    </cfRule>
  </conditionalFormatting>
  <conditionalFormatting sqref="C22">
    <cfRule type="expression" dxfId="26" priority="1">
      <formula>C22&lt;&gt;H22</formula>
    </cfRule>
  </conditionalFormatting>
  <pageMargins left="0.7" right="0.7" top="0.75" bottom="0.75" header="0.3" footer="0.3"/>
  <pageSetup paperSize="9" scale="64" orientation="portrait" r:id="rId1"/>
  <ignoredErrors>
    <ignoredError sqref="D33 D14 D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312"/>
  <sheetViews>
    <sheetView zoomScale="85" zoomScaleNormal="85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4" width="4.85546875" style="114" customWidth="1"/>
    <col min="5" max="10" width="6.710937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42.85546875" style="56" bestFit="1" customWidth="1"/>
    <col min="28" max="28" width="15.7109375" style="56" bestFit="1" customWidth="1"/>
    <col min="29" max="29" width="10.140625" style="56" bestFit="1" customWidth="1"/>
    <col min="30" max="30" width="5.5703125" style="56" bestFit="1" customWidth="1"/>
    <col min="31" max="37" width="7.7109375" style="56" bestFit="1" customWidth="1"/>
    <col min="38" max="38" width="4.42578125" style="56" bestFit="1" customWidth="1"/>
    <col min="39" max="39" width="9.140625" style="56" customWidth="1"/>
    <col min="40" max="40" width="39.5703125" style="56" bestFit="1" customWidth="1"/>
    <col min="41" max="41" width="16.42578125" style="56" bestFit="1" customWidth="1"/>
    <col min="42" max="42" width="9.140625" style="56" bestFit="1" customWidth="1"/>
    <col min="43" max="50" width="5.5703125" style="56" bestFit="1" customWidth="1"/>
    <col min="51" max="51" width="5.5703125" style="79" bestFit="1" customWidth="1"/>
    <col min="52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19" t="s">
        <v>77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1"/>
      <c r="M4" s="105"/>
      <c r="N4" s="224" t="s">
        <v>128</v>
      </c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6"/>
      <c r="Z4" s="168"/>
      <c r="AA4" s="56" t="s">
        <v>77</v>
      </c>
      <c r="AN4" s="56" t="s">
        <v>128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7"/>
    </row>
    <row r="6" spans="1:78" ht="13.5" customHeight="1" thickBot="1" x14ac:dyDescent="0.25">
      <c r="A6" s="219" t="s">
        <v>78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1"/>
      <c r="M6" s="105"/>
      <c r="N6" s="224" t="s">
        <v>129</v>
      </c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6"/>
      <c r="AA6" s="56" t="s">
        <v>78</v>
      </c>
      <c r="AN6" s="56" t="s">
        <v>129</v>
      </c>
      <c r="BB6" s="79" t="s">
        <v>78</v>
      </c>
      <c r="BO6" s="79" t="s">
        <v>129</v>
      </c>
    </row>
    <row r="7" spans="1:78" ht="25.5" x14ac:dyDescent="0.2">
      <c r="A7" s="80" t="s">
        <v>79</v>
      </c>
      <c r="B7" s="106" t="s">
        <v>80</v>
      </c>
      <c r="C7" s="81" t="s">
        <v>81</v>
      </c>
      <c r="D7" s="82" t="s">
        <v>82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79</v>
      </c>
      <c r="O7" s="106" t="s">
        <v>80</v>
      </c>
      <c r="P7" s="81" t="s">
        <v>81</v>
      </c>
      <c r="Q7" s="82" t="s">
        <v>82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56" t="s">
        <v>79</v>
      </c>
      <c r="AB7" s="56" t="s">
        <v>80</v>
      </c>
      <c r="AC7" s="56" t="s">
        <v>81</v>
      </c>
      <c r="AD7" s="56" t="s">
        <v>82</v>
      </c>
      <c r="AE7" s="56">
        <v>1</v>
      </c>
      <c r="AF7" s="56">
        <v>2</v>
      </c>
      <c r="AG7" s="56">
        <v>3</v>
      </c>
      <c r="AH7" s="56">
        <v>4</v>
      </c>
      <c r="AI7" s="56">
        <v>5</v>
      </c>
      <c r="AJ7" s="56">
        <v>6</v>
      </c>
      <c r="AK7" s="56">
        <v>7</v>
      </c>
      <c r="AL7" s="56">
        <v>8</v>
      </c>
      <c r="AN7" s="56" t="s">
        <v>79</v>
      </c>
      <c r="AO7" s="56" t="s">
        <v>80</v>
      </c>
      <c r="AP7" s="56" t="s">
        <v>81</v>
      </c>
      <c r="AQ7" s="56" t="s">
        <v>82</v>
      </c>
      <c r="AR7" s="56">
        <v>1</v>
      </c>
      <c r="AS7" s="56">
        <v>2</v>
      </c>
      <c r="AT7" s="56">
        <v>3</v>
      </c>
      <c r="AU7" s="56">
        <v>4</v>
      </c>
      <c r="AV7" s="56">
        <v>5</v>
      </c>
      <c r="AW7" s="56">
        <v>6</v>
      </c>
      <c r="AX7" s="56">
        <v>7</v>
      </c>
      <c r="AY7" s="79">
        <v>8</v>
      </c>
      <c r="BB7" s="79" t="s">
        <v>79</v>
      </c>
      <c r="BC7" s="79" t="s">
        <v>80</v>
      </c>
      <c r="BD7" s="79" t="s">
        <v>81</v>
      </c>
      <c r="BO7" s="79" t="s">
        <v>79</v>
      </c>
      <c r="BP7" s="79" t="s">
        <v>80</v>
      </c>
      <c r="BQ7" s="79" t="s">
        <v>81</v>
      </c>
    </row>
    <row r="8" spans="1:78" x14ac:dyDescent="0.2">
      <c r="A8" s="85">
        <v>1</v>
      </c>
      <c r="B8" s="86" t="s">
        <v>83</v>
      </c>
      <c r="C8" s="87" t="s">
        <v>84</v>
      </c>
      <c r="D8" s="88">
        <v>1</v>
      </c>
      <c r="E8" s="89">
        <v>8</v>
      </c>
      <c r="F8" s="180">
        <v>27</v>
      </c>
      <c r="G8" s="181">
        <v>32</v>
      </c>
      <c r="H8" s="181">
        <v>43</v>
      </c>
      <c r="I8" s="181">
        <v>59</v>
      </c>
      <c r="J8" s="181">
        <v>64</v>
      </c>
      <c r="K8" s="90" t="s">
        <v>193</v>
      </c>
      <c r="L8" s="91" t="s">
        <v>193</v>
      </c>
      <c r="M8" s="164"/>
      <c r="N8" s="85">
        <v>1</v>
      </c>
      <c r="O8" s="86" t="s">
        <v>83</v>
      </c>
      <c r="P8" s="87" t="s">
        <v>130</v>
      </c>
      <c r="Q8" s="88">
        <v>1</v>
      </c>
      <c r="R8" s="182">
        <v>0.04</v>
      </c>
      <c r="S8" s="182">
        <v>0.06</v>
      </c>
      <c r="T8" s="182">
        <v>0.06</v>
      </c>
      <c r="U8" s="183">
        <v>0.17</v>
      </c>
      <c r="V8" s="183">
        <v>0.17</v>
      </c>
      <c r="W8" s="183">
        <v>0.17</v>
      </c>
      <c r="X8" s="183">
        <v>0.2</v>
      </c>
      <c r="Y8" s="184">
        <v>0.28999999999999998</v>
      </c>
      <c r="Z8" s="164"/>
      <c r="AA8" s="56">
        <v>1</v>
      </c>
      <c r="AB8" s="56" t="s">
        <v>83</v>
      </c>
      <c r="AC8" s="56" t="s">
        <v>84</v>
      </c>
      <c r="AD8" s="56">
        <v>1</v>
      </c>
      <c r="AE8" s="56">
        <v>8</v>
      </c>
      <c r="AF8" s="56">
        <v>27</v>
      </c>
      <c r="AG8" s="56">
        <v>32</v>
      </c>
      <c r="AH8" s="56">
        <v>43</v>
      </c>
      <c r="AI8" s="56">
        <v>59</v>
      </c>
      <c r="AJ8" s="56">
        <v>64</v>
      </c>
      <c r="AK8" s="56" t="s">
        <v>193</v>
      </c>
      <c r="AL8" s="56" t="s">
        <v>193</v>
      </c>
      <c r="AN8" s="56">
        <v>1</v>
      </c>
      <c r="AO8" s="56" t="s">
        <v>83</v>
      </c>
      <c r="AP8" s="56" t="s">
        <v>130</v>
      </c>
      <c r="AQ8" s="56">
        <v>1</v>
      </c>
      <c r="AR8" s="56">
        <v>0.04</v>
      </c>
      <c r="AS8" s="56">
        <v>0.06</v>
      </c>
      <c r="AT8" s="56">
        <v>0.06</v>
      </c>
      <c r="AU8" s="56">
        <v>0.17</v>
      </c>
      <c r="AV8" s="56">
        <v>0.17</v>
      </c>
      <c r="AW8" s="56">
        <v>0.17</v>
      </c>
      <c r="AX8" s="56">
        <v>0.2</v>
      </c>
      <c r="AY8" s="79">
        <v>0.28999999999999998</v>
      </c>
      <c r="BB8" s="79">
        <v>1</v>
      </c>
      <c r="BC8" s="79" t="s">
        <v>83</v>
      </c>
      <c r="BD8" s="79" t="s">
        <v>84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83</v>
      </c>
      <c r="BQ8" s="79" t="s">
        <v>130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85</v>
      </c>
      <c r="C9" s="87" t="s">
        <v>86</v>
      </c>
      <c r="D9" s="92">
        <v>2</v>
      </c>
      <c r="E9" s="90" t="s">
        <v>193</v>
      </c>
      <c r="F9" s="185">
        <v>25</v>
      </c>
      <c r="G9" s="181">
        <v>30</v>
      </c>
      <c r="H9" s="181">
        <v>40</v>
      </c>
      <c r="I9" s="181">
        <v>59</v>
      </c>
      <c r="J9" s="186">
        <v>62</v>
      </c>
      <c r="K9" s="90" t="s">
        <v>193</v>
      </c>
      <c r="L9" s="91" t="s">
        <v>193</v>
      </c>
      <c r="M9" s="105"/>
      <c r="N9" s="85">
        <v>2</v>
      </c>
      <c r="O9" s="86" t="s">
        <v>131</v>
      </c>
      <c r="P9" s="87" t="s">
        <v>132</v>
      </c>
      <c r="Q9" s="88">
        <v>2</v>
      </c>
      <c r="R9" s="187" t="s">
        <v>193</v>
      </c>
      <c r="S9" s="183">
        <v>0.04</v>
      </c>
      <c r="T9" s="182">
        <v>0.05</v>
      </c>
      <c r="U9" s="183">
        <v>0.15</v>
      </c>
      <c r="V9" s="183">
        <v>0.15</v>
      </c>
      <c r="W9" s="183">
        <v>0.17</v>
      </c>
      <c r="X9" s="182">
        <v>0.2</v>
      </c>
      <c r="Y9" s="188">
        <v>0.28999999999999998</v>
      </c>
      <c r="AA9" s="56">
        <v>2</v>
      </c>
      <c r="AB9" s="56" t="s">
        <v>85</v>
      </c>
      <c r="AC9" s="56" t="s">
        <v>86</v>
      </c>
      <c r="AD9" s="56">
        <v>2</v>
      </c>
      <c r="AE9" s="56" t="s">
        <v>193</v>
      </c>
      <c r="AF9" s="56">
        <v>25</v>
      </c>
      <c r="AG9" s="56">
        <v>30</v>
      </c>
      <c r="AH9" s="56">
        <v>40</v>
      </c>
      <c r="AI9" s="56">
        <v>59</v>
      </c>
      <c r="AJ9" s="56">
        <v>62</v>
      </c>
      <c r="AK9" s="56" t="s">
        <v>193</v>
      </c>
      <c r="AL9" s="56" t="s">
        <v>193</v>
      </c>
      <c r="AN9" s="56">
        <v>2</v>
      </c>
      <c r="AO9" s="56" t="s">
        <v>131</v>
      </c>
      <c r="AP9" s="56" t="s">
        <v>132</v>
      </c>
      <c r="AQ9" s="56">
        <v>2</v>
      </c>
      <c r="AR9" s="56" t="s">
        <v>193</v>
      </c>
      <c r="AS9" s="56">
        <v>0.04</v>
      </c>
      <c r="AT9" s="56">
        <v>0.05</v>
      </c>
      <c r="AU9" s="56">
        <v>0.15</v>
      </c>
      <c r="AV9" s="56">
        <v>0.15</v>
      </c>
      <c r="AW9" s="56">
        <v>0.17</v>
      </c>
      <c r="AX9" s="56">
        <v>0.2</v>
      </c>
      <c r="AY9" s="79">
        <v>0.28999999999999998</v>
      </c>
      <c r="BB9" s="79">
        <v>2</v>
      </c>
      <c r="BC9" s="79" t="s">
        <v>85</v>
      </c>
      <c r="BD9" s="79" t="s">
        <v>86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131</v>
      </c>
      <c r="BQ9" s="79" t="s">
        <v>132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87</v>
      </c>
      <c r="C10" s="94" t="s">
        <v>88</v>
      </c>
      <c r="D10" s="95">
        <v>3</v>
      </c>
      <c r="E10" s="90" t="s">
        <v>193</v>
      </c>
      <c r="F10" s="90" t="s">
        <v>193</v>
      </c>
      <c r="G10" s="181">
        <v>16</v>
      </c>
      <c r="H10" s="181">
        <v>32</v>
      </c>
      <c r="I10" s="181">
        <v>52</v>
      </c>
      <c r="J10" s="181">
        <v>55</v>
      </c>
      <c r="K10" s="90" t="s">
        <v>193</v>
      </c>
      <c r="L10" s="91" t="s">
        <v>193</v>
      </c>
      <c r="M10" s="105"/>
      <c r="N10" s="85">
        <v>3</v>
      </c>
      <c r="O10" s="93" t="s">
        <v>133</v>
      </c>
      <c r="P10" s="94" t="s">
        <v>134</v>
      </c>
      <c r="Q10" s="95">
        <v>3</v>
      </c>
      <c r="R10" s="187" t="s">
        <v>193</v>
      </c>
      <c r="S10" s="187" t="s">
        <v>193</v>
      </c>
      <c r="T10" s="182">
        <v>0.04</v>
      </c>
      <c r="U10" s="182">
        <v>0.13</v>
      </c>
      <c r="V10" s="182">
        <v>0.13</v>
      </c>
      <c r="W10" s="183">
        <v>0.15</v>
      </c>
      <c r="X10" s="182">
        <v>0.19</v>
      </c>
      <c r="Y10" s="188">
        <v>0.28999999999999998</v>
      </c>
      <c r="AA10" s="56">
        <v>3</v>
      </c>
      <c r="AB10" s="56" t="s">
        <v>87</v>
      </c>
      <c r="AC10" s="56" t="s">
        <v>88</v>
      </c>
      <c r="AD10" s="56">
        <v>3</v>
      </c>
      <c r="AE10" s="56" t="s">
        <v>193</v>
      </c>
      <c r="AF10" s="56" t="s">
        <v>193</v>
      </c>
      <c r="AG10" s="56">
        <v>16</v>
      </c>
      <c r="AH10" s="56">
        <v>32</v>
      </c>
      <c r="AI10" s="56">
        <v>52</v>
      </c>
      <c r="AJ10" s="56">
        <v>55</v>
      </c>
      <c r="AK10" s="56" t="s">
        <v>193</v>
      </c>
      <c r="AL10" s="56" t="s">
        <v>193</v>
      </c>
      <c r="AN10" s="56">
        <v>3</v>
      </c>
      <c r="AO10" s="56" t="s">
        <v>133</v>
      </c>
      <c r="AP10" s="56" t="s">
        <v>134</v>
      </c>
      <c r="AQ10" s="56">
        <v>3</v>
      </c>
      <c r="AR10" s="56" t="s">
        <v>193</v>
      </c>
      <c r="AS10" s="56" t="s">
        <v>193</v>
      </c>
      <c r="AT10" s="56">
        <v>0.04</v>
      </c>
      <c r="AU10" s="56">
        <v>0.13</v>
      </c>
      <c r="AV10" s="204">
        <v>0.13</v>
      </c>
      <c r="AW10" s="56">
        <v>0.15</v>
      </c>
      <c r="AX10" s="56">
        <v>0.19</v>
      </c>
      <c r="AY10" s="79">
        <v>0.28999999999999998</v>
      </c>
      <c r="BB10" s="79">
        <v>3</v>
      </c>
      <c r="BC10" s="79" t="s">
        <v>87</v>
      </c>
      <c r="BD10" s="79" t="s">
        <v>88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133</v>
      </c>
      <c r="BQ10" s="79" t="s">
        <v>134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89</v>
      </c>
      <c r="C11" s="94" t="s">
        <v>90</v>
      </c>
      <c r="D11" s="95">
        <v>4</v>
      </c>
      <c r="E11" s="90" t="s">
        <v>193</v>
      </c>
      <c r="F11" s="90" t="s">
        <v>193</v>
      </c>
      <c r="G11" s="90" t="s">
        <v>193</v>
      </c>
      <c r="H11" s="181">
        <v>18</v>
      </c>
      <c r="I11" s="181">
        <v>34</v>
      </c>
      <c r="J11" s="181">
        <v>41</v>
      </c>
      <c r="K11" s="90" t="s">
        <v>193</v>
      </c>
      <c r="L11" s="91" t="s">
        <v>193</v>
      </c>
      <c r="M11" s="105"/>
      <c r="N11" s="85">
        <v>4</v>
      </c>
      <c r="O11" s="93" t="s">
        <v>135</v>
      </c>
      <c r="P11" s="94" t="s">
        <v>136</v>
      </c>
      <c r="Q11" s="95">
        <v>4</v>
      </c>
      <c r="R11" s="187" t="s">
        <v>193</v>
      </c>
      <c r="S11" s="187" t="s">
        <v>193</v>
      </c>
      <c r="T11" s="187" t="s">
        <v>193</v>
      </c>
      <c r="U11" s="183">
        <v>0.1</v>
      </c>
      <c r="V11" s="182">
        <v>0.28000000000000003</v>
      </c>
      <c r="W11" s="182">
        <v>0.28000000000000003</v>
      </c>
      <c r="X11" s="182">
        <v>0.28000000000000003</v>
      </c>
      <c r="Y11" s="188">
        <v>0.34</v>
      </c>
      <c r="AA11" s="56">
        <v>4</v>
      </c>
      <c r="AB11" s="56" t="s">
        <v>89</v>
      </c>
      <c r="AC11" s="56" t="s">
        <v>90</v>
      </c>
      <c r="AD11" s="56">
        <v>4</v>
      </c>
      <c r="AE11" s="56" t="s">
        <v>193</v>
      </c>
      <c r="AF11" s="56" t="s">
        <v>193</v>
      </c>
      <c r="AG11" s="56" t="s">
        <v>193</v>
      </c>
      <c r="AH11" s="56">
        <v>18</v>
      </c>
      <c r="AI11" s="56">
        <v>34</v>
      </c>
      <c r="AJ11" s="56">
        <v>41</v>
      </c>
      <c r="AK11" s="56" t="s">
        <v>193</v>
      </c>
      <c r="AL11" s="56" t="s">
        <v>193</v>
      </c>
      <c r="AN11" s="56">
        <v>4</v>
      </c>
      <c r="AO11" s="56" t="s">
        <v>135</v>
      </c>
      <c r="AP11" s="56" t="s">
        <v>136</v>
      </c>
      <c r="AQ11" s="56">
        <v>4</v>
      </c>
      <c r="AR11" s="56" t="s">
        <v>193</v>
      </c>
      <c r="AS11" s="56" t="s">
        <v>193</v>
      </c>
      <c r="AT11" s="56" t="s">
        <v>193</v>
      </c>
      <c r="AU11" s="56">
        <v>0.1</v>
      </c>
      <c r="AV11" s="56">
        <v>0.28000000000000003</v>
      </c>
      <c r="AW11" s="56">
        <v>0.28000000000000003</v>
      </c>
      <c r="AX11" s="56">
        <v>0.28000000000000003</v>
      </c>
      <c r="AY11" s="79">
        <v>0.34</v>
      </c>
      <c r="BB11" s="79">
        <v>4</v>
      </c>
      <c r="BC11" s="79" t="s">
        <v>89</v>
      </c>
      <c r="BD11" s="79" t="s">
        <v>90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135</v>
      </c>
      <c r="BQ11" s="79" t="s">
        <v>136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91</v>
      </c>
      <c r="C12" s="94" t="s">
        <v>92</v>
      </c>
      <c r="D12" s="95">
        <v>5</v>
      </c>
      <c r="E12" s="90" t="s">
        <v>193</v>
      </c>
      <c r="F12" s="90" t="s">
        <v>193</v>
      </c>
      <c r="G12" s="90" t="s">
        <v>193</v>
      </c>
      <c r="H12" s="90" t="s">
        <v>193</v>
      </c>
      <c r="I12" s="181">
        <v>20</v>
      </c>
      <c r="J12" s="181">
        <v>32</v>
      </c>
      <c r="K12" s="90" t="s">
        <v>193</v>
      </c>
      <c r="L12" s="91" t="s">
        <v>193</v>
      </c>
      <c r="M12" s="105"/>
      <c r="N12" s="85">
        <v>5</v>
      </c>
      <c r="O12" s="93" t="s">
        <v>137</v>
      </c>
      <c r="P12" s="94" t="s">
        <v>138</v>
      </c>
      <c r="Q12" s="95">
        <v>5</v>
      </c>
      <c r="R12" s="187" t="s">
        <v>193</v>
      </c>
      <c r="S12" s="187" t="s">
        <v>193</v>
      </c>
      <c r="T12" s="187" t="s">
        <v>193</v>
      </c>
      <c r="U12" s="187" t="s">
        <v>193</v>
      </c>
      <c r="V12" s="182">
        <v>0.28000000000000003</v>
      </c>
      <c r="W12" s="182">
        <v>0.28000000000000003</v>
      </c>
      <c r="X12" s="182">
        <v>0.28000000000000003</v>
      </c>
      <c r="Y12" s="188">
        <v>0.34</v>
      </c>
      <c r="AA12" s="56">
        <v>5</v>
      </c>
      <c r="AB12" s="56" t="s">
        <v>91</v>
      </c>
      <c r="AC12" s="56" t="s">
        <v>92</v>
      </c>
      <c r="AD12" s="56">
        <v>5</v>
      </c>
      <c r="AE12" s="56" t="s">
        <v>193</v>
      </c>
      <c r="AF12" s="56" t="s">
        <v>193</v>
      </c>
      <c r="AG12" s="56" t="s">
        <v>193</v>
      </c>
      <c r="AH12" s="56" t="s">
        <v>193</v>
      </c>
      <c r="AI12" s="56">
        <v>20</v>
      </c>
      <c r="AJ12" s="56">
        <v>32</v>
      </c>
      <c r="AK12" s="56" t="s">
        <v>193</v>
      </c>
      <c r="AL12" s="56" t="s">
        <v>193</v>
      </c>
      <c r="AN12" s="56">
        <v>5</v>
      </c>
      <c r="AO12" s="56" t="s">
        <v>137</v>
      </c>
      <c r="AP12" s="56" t="s">
        <v>138</v>
      </c>
      <c r="AQ12" s="56">
        <v>5</v>
      </c>
      <c r="AR12" s="56" t="s">
        <v>193</v>
      </c>
      <c r="AS12" s="56" t="s">
        <v>193</v>
      </c>
      <c r="AT12" s="56" t="s">
        <v>193</v>
      </c>
      <c r="AU12" s="56" t="s">
        <v>193</v>
      </c>
      <c r="AV12" s="56">
        <v>0.28000000000000003</v>
      </c>
      <c r="AW12" s="56">
        <v>0.28000000000000003</v>
      </c>
      <c r="AX12" s="56">
        <v>0.28000000000000003</v>
      </c>
      <c r="AY12" s="79">
        <v>0.34</v>
      </c>
      <c r="BB12" s="79">
        <v>5</v>
      </c>
      <c r="BC12" s="79" t="s">
        <v>91</v>
      </c>
      <c r="BD12" s="79" t="s">
        <v>92</v>
      </c>
      <c r="BJ12" s="79">
        <v>42</v>
      </c>
      <c r="BK12" s="79">
        <v>49</v>
      </c>
      <c r="BO12" s="79">
        <v>5</v>
      </c>
      <c r="BP12" s="79" t="s">
        <v>137</v>
      </c>
      <c r="BQ12" s="79" t="s">
        <v>138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93</v>
      </c>
      <c r="C13" s="94" t="s">
        <v>94</v>
      </c>
      <c r="D13" s="95">
        <v>6</v>
      </c>
      <c r="E13" s="90" t="s">
        <v>193</v>
      </c>
      <c r="F13" s="90" t="s">
        <v>193</v>
      </c>
      <c r="G13" s="90" t="s">
        <v>193</v>
      </c>
      <c r="H13" s="90" t="s">
        <v>193</v>
      </c>
      <c r="I13" s="90" t="s">
        <v>193</v>
      </c>
      <c r="J13" s="181">
        <v>12</v>
      </c>
      <c r="K13" s="90" t="s">
        <v>193</v>
      </c>
      <c r="L13" s="91" t="s">
        <v>193</v>
      </c>
      <c r="M13" s="105"/>
      <c r="N13" s="85">
        <v>6</v>
      </c>
      <c r="O13" s="96" t="s">
        <v>139</v>
      </c>
      <c r="P13" s="94" t="s">
        <v>140</v>
      </c>
      <c r="Q13" s="95">
        <v>6</v>
      </c>
      <c r="R13" s="187" t="s">
        <v>193</v>
      </c>
      <c r="S13" s="187" t="s">
        <v>193</v>
      </c>
      <c r="T13" s="187" t="s">
        <v>193</v>
      </c>
      <c r="U13" s="187" t="s">
        <v>193</v>
      </c>
      <c r="V13" s="187" t="s">
        <v>193</v>
      </c>
      <c r="W13" s="182">
        <v>0.11</v>
      </c>
      <c r="X13" s="182">
        <v>0.18</v>
      </c>
      <c r="Y13" s="188">
        <v>0.28999999999999998</v>
      </c>
      <c r="AA13" s="56">
        <v>6</v>
      </c>
      <c r="AB13" s="56" t="s">
        <v>93</v>
      </c>
      <c r="AC13" s="56" t="s">
        <v>94</v>
      </c>
      <c r="AD13" s="56">
        <v>6</v>
      </c>
      <c r="AE13" s="56" t="s">
        <v>193</v>
      </c>
      <c r="AF13" s="56" t="s">
        <v>193</v>
      </c>
      <c r="AG13" s="56" t="s">
        <v>193</v>
      </c>
      <c r="AH13" s="56" t="s">
        <v>193</v>
      </c>
      <c r="AI13" s="56" t="s">
        <v>193</v>
      </c>
      <c r="AJ13" s="56">
        <v>12</v>
      </c>
      <c r="AK13" s="56" t="s">
        <v>193</v>
      </c>
      <c r="AL13" s="56" t="s">
        <v>193</v>
      </c>
      <c r="AN13" s="56">
        <v>6</v>
      </c>
      <c r="AO13" s="56" t="s">
        <v>139</v>
      </c>
      <c r="AP13" s="56" t="s">
        <v>140</v>
      </c>
      <c r="AQ13" s="56">
        <v>6</v>
      </c>
      <c r="AR13" s="56" t="s">
        <v>193</v>
      </c>
      <c r="AS13" s="56" t="s">
        <v>193</v>
      </c>
      <c r="AT13" s="56" t="s">
        <v>193</v>
      </c>
      <c r="AU13" s="56" t="s">
        <v>193</v>
      </c>
      <c r="AV13" s="56" t="s">
        <v>193</v>
      </c>
      <c r="AW13" s="56">
        <v>0.11</v>
      </c>
      <c r="AX13" s="56">
        <v>0.18</v>
      </c>
      <c r="AY13" s="79">
        <v>0.28999999999999998</v>
      </c>
      <c r="BB13" s="79">
        <v>6</v>
      </c>
      <c r="BC13" s="79" t="s">
        <v>93</v>
      </c>
      <c r="BD13" s="79" t="s">
        <v>94</v>
      </c>
      <c r="BK13" s="79">
        <v>19</v>
      </c>
      <c r="BO13" s="79">
        <v>6</v>
      </c>
      <c r="BP13" s="79" t="s">
        <v>139</v>
      </c>
      <c r="BQ13" s="79" t="s">
        <v>140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95</v>
      </c>
      <c r="C14" s="94" t="s">
        <v>96</v>
      </c>
      <c r="D14" s="95">
        <v>7</v>
      </c>
      <c r="E14" s="90" t="s">
        <v>193</v>
      </c>
      <c r="F14" s="90" t="s">
        <v>193</v>
      </c>
      <c r="G14" s="90" t="s">
        <v>193</v>
      </c>
      <c r="H14" s="90" t="s">
        <v>193</v>
      </c>
      <c r="I14" s="90" t="s">
        <v>193</v>
      </c>
      <c r="J14" s="90" t="s">
        <v>193</v>
      </c>
      <c r="K14" s="90" t="s">
        <v>193</v>
      </c>
      <c r="L14" s="91" t="s">
        <v>193</v>
      </c>
      <c r="M14" s="105"/>
      <c r="N14" s="97">
        <v>7</v>
      </c>
      <c r="O14" s="98" t="s">
        <v>141</v>
      </c>
      <c r="P14" s="94" t="s">
        <v>142</v>
      </c>
      <c r="Q14" s="95">
        <v>7</v>
      </c>
      <c r="R14" s="187" t="s">
        <v>193</v>
      </c>
      <c r="S14" s="187" t="s">
        <v>193</v>
      </c>
      <c r="T14" s="187" t="s">
        <v>193</v>
      </c>
      <c r="U14" s="187" t="s">
        <v>193</v>
      </c>
      <c r="V14" s="187" t="s">
        <v>193</v>
      </c>
      <c r="W14" s="187" t="s">
        <v>193</v>
      </c>
      <c r="X14" s="183">
        <v>0.09</v>
      </c>
      <c r="Y14" s="188">
        <v>0.25</v>
      </c>
      <c r="AA14" s="56">
        <v>7</v>
      </c>
      <c r="AB14" s="56" t="s">
        <v>95</v>
      </c>
      <c r="AC14" s="56" t="s">
        <v>96</v>
      </c>
      <c r="AD14" s="56">
        <v>7</v>
      </c>
      <c r="AE14" s="56" t="s">
        <v>193</v>
      </c>
      <c r="AF14" s="56" t="s">
        <v>193</v>
      </c>
      <c r="AG14" s="56" t="s">
        <v>193</v>
      </c>
      <c r="AH14" s="56" t="s">
        <v>193</v>
      </c>
      <c r="AI14" s="56" t="s">
        <v>193</v>
      </c>
      <c r="AJ14" s="56" t="s">
        <v>193</v>
      </c>
      <c r="AK14" s="56" t="s">
        <v>193</v>
      </c>
      <c r="AL14" s="56" t="s">
        <v>193</v>
      </c>
      <c r="AN14" s="56">
        <v>7</v>
      </c>
      <c r="AO14" s="56" t="s">
        <v>141</v>
      </c>
      <c r="AP14" s="56" t="s">
        <v>142</v>
      </c>
      <c r="AQ14" s="56">
        <v>7</v>
      </c>
      <c r="AR14" s="56" t="s">
        <v>193</v>
      </c>
      <c r="AS14" s="56" t="s">
        <v>193</v>
      </c>
      <c r="AT14" s="56" t="s">
        <v>193</v>
      </c>
      <c r="AU14" s="56" t="s">
        <v>193</v>
      </c>
      <c r="AV14" s="56" t="s">
        <v>193</v>
      </c>
      <c r="AW14" s="56" t="s">
        <v>193</v>
      </c>
      <c r="AX14" s="56">
        <v>0.09</v>
      </c>
      <c r="AY14" s="79">
        <v>0.25</v>
      </c>
      <c r="BB14" s="79">
        <v>7</v>
      </c>
      <c r="BC14" s="79" t="s">
        <v>95</v>
      </c>
      <c r="BD14" s="79" t="s">
        <v>96</v>
      </c>
      <c r="BO14" s="79">
        <v>7</v>
      </c>
      <c r="BP14" s="79" t="s">
        <v>141</v>
      </c>
      <c r="BQ14" s="79" t="s">
        <v>142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97</v>
      </c>
      <c r="C15" s="101" t="s">
        <v>98</v>
      </c>
      <c r="D15" s="102">
        <v>8</v>
      </c>
      <c r="E15" s="189" t="s">
        <v>193</v>
      </c>
      <c r="F15" s="189" t="s">
        <v>193</v>
      </c>
      <c r="G15" s="189" t="s">
        <v>193</v>
      </c>
      <c r="H15" s="189" t="s">
        <v>193</v>
      </c>
      <c r="I15" s="189" t="s">
        <v>193</v>
      </c>
      <c r="J15" s="189" t="s">
        <v>193</v>
      </c>
      <c r="K15" s="189" t="s">
        <v>193</v>
      </c>
      <c r="L15" s="103" t="s">
        <v>193</v>
      </c>
      <c r="M15" s="105"/>
      <c r="N15" s="99">
        <v>8</v>
      </c>
      <c r="O15" s="100" t="s">
        <v>143</v>
      </c>
      <c r="P15" s="101" t="s">
        <v>144</v>
      </c>
      <c r="Q15" s="102">
        <v>8</v>
      </c>
      <c r="R15" s="190" t="s">
        <v>193</v>
      </c>
      <c r="S15" s="190" t="s">
        <v>193</v>
      </c>
      <c r="T15" s="190" t="s">
        <v>193</v>
      </c>
      <c r="U15" s="190" t="s">
        <v>193</v>
      </c>
      <c r="V15" s="190" t="s">
        <v>193</v>
      </c>
      <c r="W15" s="190" t="s">
        <v>193</v>
      </c>
      <c r="X15" s="190" t="s">
        <v>193</v>
      </c>
      <c r="Y15" s="49">
        <v>0.2</v>
      </c>
      <c r="AA15" s="56">
        <v>8</v>
      </c>
      <c r="AB15" s="56" t="s">
        <v>97</v>
      </c>
      <c r="AC15" s="56" t="s">
        <v>98</v>
      </c>
      <c r="AD15" s="56">
        <v>8</v>
      </c>
      <c r="AE15" s="56" t="s">
        <v>193</v>
      </c>
      <c r="AF15" s="56" t="s">
        <v>193</v>
      </c>
      <c r="AG15" s="56" t="s">
        <v>193</v>
      </c>
      <c r="AH15" s="56" t="s">
        <v>193</v>
      </c>
      <c r="AI15" s="56" t="s">
        <v>193</v>
      </c>
      <c r="AJ15" s="56" t="s">
        <v>193</v>
      </c>
      <c r="AK15" s="56" t="s">
        <v>193</v>
      </c>
      <c r="AL15" s="56" t="s">
        <v>193</v>
      </c>
      <c r="AN15" s="56">
        <v>8</v>
      </c>
      <c r="AO15" s="56" t="s">
        <v>143</v>
      </c>
      <c r="AP15" s="56" t="s">
        <v>144</v>
      </c>
      <c r="AQ15" s="56">
        <v>8</v>
      </c>
      <c r="AR15" s="56" t="s">
        <v>193</v>
      </c>
      <c r="AS15" s="56" t="s">
        <v>193</v>
      </c>
      <c r="AT15" s="56" t="s">
        <v>193</v>
      </c>
      <c r="AU15" s="56" t="s">
        <v>193</v>
      </c>
      <c r="AV15" s="56" t="s">
        <v>193</v>
      </c>
      <c r="AW15" s="56" t="s">
        <v>193</v>
      </c>
      <c r="AX15" s="56" t="s">
        <v>193</v>
      </c>
      <c r="AY15" s="79">
        <v>0.2</v>
      </c>
      <c r="BB15" s="79">
        <v>8</v>
      </c>
      <c r="BC15" s="79" t="s">
        <v>97</v>
      </c>
      <c r="BD15" s="79" t="s">
        <v>98</v>
      </c>
      <c r="BO15" s="79">
        <v>8</v>
      </c>
      <c r="BP15" s="79" t="s">
        <v>143</v>
      </c>
      <c r="BQ15" s="79" t="s">
        <v>144</v>
      </c>
      <c r="BZ15" s="79">
        <v>0.2</v>
      </c>
    </row>
    <row r="16" spans="1:78" ht="13.5" thickBot="1" x14ac:dyDescent="0.25">
      <c r="A16" s="178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78" t="s">
        <v>125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7"/>
      <c r="AA16" s="203" t="s">
        <v>5</v>
      </c>
      <c r="AB16" s="203"/>
      <c r="AC16" s="203"/>
      <c r="AN16" s="56" t="s">
        <v>125</v>
      </c>
    </row>
    <row r="17" spans="1:78" ht="12.95" customHeight="1" thickBot="1" x14ac:dyDescent="0.25">
      <c r="A17" s="219" t="s">
        <v>99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1"/>
      <c r="M17" s="105"/>
      <c r="N17" s="224" t="s">
        <v>145</v>
      </c>
      <c r="O17" s="225"/>
      <c r="P17" s="225"/>
      <c r="Q17" s="225"/>
      <c r="R17" s="225"/>
      <c r="S17" s="225"/>
      <c r="T17" s="225"/>
      <c r="U17" s="225"/>
      <c r="V17" s="225"/>
      <c r="W17" s="225"/>
      <c r="X17" s="225"/>
      <c r="Y17" s="226"/>
      <c r="AA17" s="56" t="s">
        <v>99</v>
      </c>
      <c r="AN17" s="56" t="s">
        <v>145</v>
      </c>
      <c r="BB17" s="79" t="s">
        <v>99</v>
      </c>
      <c r="BO17" s="79" t="s">
        <v>145</v>
      </c>
    </row>
    <row r="18" spans="1:78" ht="25.5" x14ac:dyDescent="0.2">
      <c r="A18" s="80" t="s">
        <v>79</v>
      </c>
      <c r="B18" s="106" t="s">
        <v>80</v>
      </c>
      <c r="C18" s="81" t="s">
        <v>81</v>
      </c>
      <c r="D18" s="82" t="s">
        <v>82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79</v>
      </c>
      <c r="O18" s="106" t="s">
        <v>80</v>
      </c>
      <c r="P18" s="81" t="s">
        <v>81</v>
      </c>
      <c r="Q18" s="82" t="s">
        <v>82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56" t="s">
        <v>79</v>
      </c>
      <c r="AB18" s="56" t="s">
        <v>80</v>
      </c>
      <c r="AC18" s="56" t="s">
        <v>81</v>
      </c>
      <c r="AD18" s="56" t="s">
        <v>82</v>
      </c>
      <c r="AE18" s="56">
        <v>1</v>
      </c>
      <c r="AF18" s="56">
        <v>2</v>
      </c>
      <c r="AG18" s="56">
        <v>3</v>
      </c>
      <c r="AH18" s="56">
        <v>4</v>
      </c>
      <c r="AI18" s="56">
        <v>5</v>
      </c>
      <c r="AJ18" s="56">
        <v>6</v>
      </c>
      <c r="AK18" s="56">
        <v>7</v>
      </c>
      <c r="AL18" s="56">
        <v>8</v>
      </c>
      <c r="AN18" s="56" t="s">
        <v>79</v>
      </c>
      <c r="AO18" s="56" t="s">
        <v>80</v>
      </c>
      <c r="AP18" s="56" t="s">
        <v>81</v>
      </c>
      <c r="AQ18" s="56" t="s">
        <v>82</v>
      </c>
      <c r="AR18" s="56">
        <v>1</v>
      </c>
      <c r="AS18" s="56">
        <v>2</v>
      </c>
      <c r="AT18" s="56">
        <v>3</v>
      </c>
      <c r="AU18" s="56">
        <v>4</v>
      </c>
      <c r="AV18" s="56">
        <v>5</v>
      </c>
      <c r="AW18" s="56">
        <v>6</v>
      </c>
      <c r="AX18" s="56">
        <v>7</v>
      </c>
      <c r="AY18" s="79">
        <v>8</v>
      </c>
      <c r="BB18" s="79" t="s">
        <v>79</v>
      </c>
      <c r="BC18" s="79" t="s">
        <v>80</v>
      </c>
      <c r="BD18" s="79" t="s">
        <v>81</v>
      </c>
      <c r="BO18" s="79" t="s">
        <v>79</v>
      </c>
      <c r="BP18" s="79" t="s">
        <v>80</v>
      </c>
      <c r="BQ18" s="79" t="s">
        <v>81</v>
      </c>
    </row>
    <row r="19" spans="1:78" x14ac:dyDescent="0.2">
      <c r="A19" s="85">
        <v>1</v>
      </c>
      <c r="B19" s="86" t="s">
        <v>83</v>
      </c>
      <c r="C19" s="87" t="s">
        <v>84</v>
      </c>
      <c r="D19" s="88">
        <v>1</v>
      </c>
      <c r="E19" s="180">
        <v>24</v>
      </c>
      <c r="F19" s="180">
        <v>37</v>
      </c>
      <c r="G19" s="180">
        <v>40</v>
      </c>
      <c r="H19" s="180">
        <v>44</v>
      </c>
      <c r="I19" s="180">
        <v>47</v>
      </c>
      <c r="J19" s="180">
        <v>114</v>
      </c>
      <c r="K19" s="180">
        <v>170</v>
      </c>
      <c r="L19" s="192">
        <v>170</v>
      </c>
      <c r="M19" s="164"/>
      <c r="N19" s="85">
        <v>1</v>
      </c>
      <c r="O19" s="86" t="s">
        <v>83</v>
      </c>
      <c r="P19" s="87" t="s">
        <v>130</v>
      </c>
      <c r="Q19" s="88">
        <v>1</v>
      </c>
      <c r="R19" s="180">
        <v>2</v>
      </c>
      <c r="S19" s="180">
        <v>4</v>
      </c>
      <c r="T19" s="180">
        <v>5</v>
      </c>
      <c r="U19" s="191">
        <v>8</v>
      </c>
      <c r="V19" s="180">
        <v>10</v>
      </c>
      <c r="W19" s="180">
        <v>18</v>
      </c>
      <c r="X19" s="180">
        <v>30</v>
      </c>
      <c r="Y19" s="192">
        <v>42</v>
      </c>
      <c r="Z19" s="164"/>
      <c r="AA19" s="56">
        <v>1</v>
      </c>
      <c r="AB19" s="56" t="s">
        <v>83</v>
      </c>
      <c r="AC19" s="56" t="s">
        <v>84</v>
      </c>
      <c r="AD19" s="56">
        <v>1</v>
      </c>
      <c r="AE19" s="56">
        <v>24</v>
      </c>
      <c r="AF19" s="56">
        <v>37</v>
      </c>
      <c r="AG19" s="56">
        <v>40</v>
      </c>
      <c r="AH19" s="56">
        <v>44</v>
      </c>
      <c r="AI19" s="56">
        <v>47</v>
      </c>
      <c r="AJ19" s="56">
        <v>114</v>
      </c>
      <c r="AK19" s="56">
        <v>170</v>
      </c>
      <c r="AL19" s="56">
        <v>170</v>
      </c>
      <c r="AN19" s="56">
        <v>1</v>
      </c>
      <c r="AO19" s="56" t="s">
        <v>83</v>
      </c>
      <c r="AP19" s="56" t="s">
        <v>130</v>
      </c>
      <c r="AQ19" s="56">
        <v>1</v>
      </c>
      <c r="AR19" s="56">
        <v>2</v>
      </c>
      <c r="AS19" s="56">
        <v>4</v>
      </c>
      <c r="AT19" s="56">
        <v>5</v>
      </c>
      <c r="AU19" s="56">
        <v>8</v>
      </c>
      <c r="AV19" s="56">
        <v>10</v>
      </c>
      <c r="AW19" s="56">
        <v>18</v>
      </c>
      <c r="AX19" s="56">
        <v>30</v>
      </c>
      <c r="AY19" s="79">
        <v>42</v>
      </c>
      <c r="BB19" s="79">
        <v>1</v>
      </c>
      <c r="BC19" s="79" t="s">
        <v>83</v>
      </c>
      <c r="BD19" s="79" t="s">
        <v>84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83</v>
      </c>
      <c r="BQ19" s="79" t="s">
        <v>130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85</v>
      </c>
      <c r="C20" s="87" t="s">
        <v>86</v>
      </c>
      <c r="D20" s="88">
        <v>2</v>
      </c>
      <c r="E20" s="90" t="s">
        <v>193</v>
      </c>
      <c r="F20" s="191">
        <v>22</v>
      </c>
      <c r="G20" s="180">
        <v>23</v>
      </c>
      <c r="H20" s="180">
        <v>26</v>
      </c>
      <c r="I20" s="180">
        <v>43</v>
      </c>
      <c r="J20" s="180">
        <v>113</v>
      </c>
      <c r="K20" s="180">
        <v>170</v>
      </c>
      <c r="L20" s="192">
        <v>170</v>
      </c>
      <c r="M20" s="105"/>
      <c r="N20" s="85">
        <v>2</v>
      </c>
      <c r="O20" s="86" t="s">
        <v>131</v>
      </c>
      <c r="P20" s="87" t="s">
        <v>132</v>
      </c>
      <c r="Q20" s="88">
        <v>2</v>
      </c>
      <c r="R20" s="193" t="s">
        <v>193</v>
      </c>
      <c r="S20" s="191">
        <v>4</v>
      </c>
      <c r="T20" s="180">
        <v>4</v>
      </c>
      <c r="U20" s="191">
        <v>8</v>
      </c>
      <c r="V20" s="180">
        <v>9</v>
      </c>
      <c r="W20" s="180">
        <v>18</v>
      </c>
      <c r="X20" s="180">
        <v>30</v>
      </c>
      <c r="Y20" s="192">
        <v>41</v>
      </c>
      <c r="AA20" s="56">
        <v>2</v>
      </c>
      <c r="AB20" s="56" t="s">
        <v>85</v>
      </c>
      <c r="AC20" s="56" t="s">
        <v>86</v>
      </c>
      <c r="AD20" s="56">
        <v>2</v>
      </c>
      <c r="AE20" s="56" t="s">
        <v>193</v>
      </c>
      <c r="AF20" s="56">
        <v>22</v>
      </c>
      <c r="AG20" s="56">
        <v>23</v>
      </c>
      <c r="AH20" s="56">
        <v>26</v>
      </c>
      <c r="AI20" s="56">
        <v>43</v>
      </c>
      <c r="AJ20" s="56">
        <v>113</v>
      </c>
      <c r="AK20" s="56">
        <v>170</v>
      </c>
      <c r="AL20" s="56">
        <v>170</v>
      </c>
      <c r="AN20" s="56">
        <v>2</v>
      </c>
      <c r="AO20" s="56" t="s">
        <v>131</v>
      </c>
      <c r="AP20" s="56" t="s">
        <v>132</v>
      </c>
      <c r="AQ20" s="56">
        <v>2</v>
      </c>
      <c r="AR20" s="56" t="s">
        <v>193</v>
      </c>
      <c r="AS20" s="56">
        <v>4</v>
      </c>
      <c r="AT20" s="56">
        <v>4</v>
      </c>
      <c r="AU20" s="56">
        <v>8</v>
      </c>
      <c r="AV20" s="56">
        <v>9</v>
      </c>
      <c r="AW20" s="56">
        <v>18</v>
      </c>
      <c r="AX20" s="56">
        <v>30</v>
      </c>
      <c r="AY20" s="79">
        <v>41</v>
      </c>
      <c r="BB20" s="79">
        <v>2</v>
      </c>
      <c r="BC20" s="79" t="s">
        <v>85</v>
      </c>
      <c r="BD20" s="79" t="s">
        <v>86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131</v>
      </c>
      <c r="BQ20" s="79" t="s">
        <v>132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87</v>
      </c>
      <c r="C21" s="94" t="s">
        <v>88</v>
      </c>
      <c r="D21" s="95">
        <v>3</v>
      </c>
      <c r="E21" s="90" t="s">
        <v>193</v>
      </c>
      <c r="F21" s="90" t="s">
        <v>193</v>
      </c>
      <c r="G21" s="180">
        <v>11</v>
      </c>
      <c r="H21" s="180">
        <v>17</v>
      </c>
      <c r="I21" s="180">
        <v>36</v>
      </c>
      <c r="J21" s="180">
        <v>111</v>
      </c>
      <c r="K21" s="180">
        <v>168</v>
      </c>
      <c r="L21" s="192">
        <v>168</v>
      </c>
      <c r="M21" s="105"/>
      <c r="N21" s="85">
        <v>3</v>
      </c>
      <c r="O21" s="93" t="s">
        <v>133</v>
      </c>
      <c r="P21" s="94" t="s">
        <v>134</v>
      </c>
      <c r="Q21" s="95">
        <v>3</v>
      </c>
      <c r="R21" s="193" t="s">
        <v>193</v>
      </c>
      <c r="S21" s="193" t="s">
        <v>193</v>
      </c>
      <c r="T21" s="180">
        <v>3</v>
      </c>
      <c r="U21" s="191">
        <v>7</v>
      </c>
      <c r="V21" s="180">
        <v>9</v>
      </c>
      <c r="W21" s="180">
        <v>18</v>
      </c>
      <c r="X21" s="180">
        <v>29</v>
      </c>
      <c r="Y21" s="192">
        <v>41</v>
      </c>
      <c r="AA21" s="56">
        <v>3</v>
      </c>
      <c r="AB21" s="56" t="s">
        <v>87</v>
      </c>
      <c r="AC21" s="56" t="s">
        <v>88</v>
      </c>
      <c r="AD21" s="56">
        <v>3</v>
      </c>
      <c r="AE21" s="56" t="s">
        <v>193</v>
      </c>
      <c r="AF21" s="56" t="s">
        <v>193</v>
      </c>
      <c r="AG21" s="56">
        <v>11</v>
      </c>
      <c r="AH21" s="56">
        <v>17</v>
      </c>
      <c r="AI21" s="56">
        <v>36</v>
      </c>
      <c r="AJ21" s="56">
        <v>111</v>
      </c>
      <c r="AK21" s="56">
        <v>168</v>
      </c>
      <c r="AL21" s="56">
        <v>168</v>
      </c>
      <c r="AN21" s="56">
        <v>3</v>
      </c>
      <c r="AO21" s="56" t="s">
        <v>133</v>
      </c>
      <c r="AP21" s="56" t="s">
        <v>134</v>
      </c>
      <c r="AQ21" s="56">
        <v>3</v>
      </c>
      <c r="AR21" s="56" t="s">
        <v>193</v>
      </c>
      <c r="AS21" s="56" t="s">
        <v>193</v>
      </c>
      <c r="AT21" s="56">
        <v>3</v>
      </c>
      <c r="AU21" s="56">
        <v>7</v>
      </c>
      <c r="AV21" s="56">
        <v>9</v>
      </c>
      <c r="AW21" s="56">
        <v>18</v>
      </c>
      <c r="AX21" s="56">
        <v>29</v>
      </c>
      <c r="AY21" s="79">
        <v>41</v>
      </c>
      <c r="BB21" s="79">
        <v>3</v>
      </c>
      <c r="BC21" s="79" t="s">
        <v>87</v>
      </c>
      <c r="BD21" s="79" t="s">
        <v>88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133</v>
      </c>
      <c r="BQ21" s="79" t="s">
        <v>134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89</v>
      </c>
      <c r="C22" s="94" t="s">
        <v>90</v>
      </c>
      <c r="D22" s="95">
        <v>4</v>
      </c>
      <c r="E22" s="90" t="s">
        <v>193</v>
      </c>
      <c r="F22" s="90" t="s">
        <v>193</v>
      </c>
      <c r="G22" s="90" t="s">
        <v>193</v>
      </c>
      <c r="H22" s="191">
        <v>9</v>
      </c>
      <c r="I22" s="180">
        <v>38</v>
      </c>
      <c r="J22" s="180">
        <v>109</v>
      </c>
      <c r="K22" s="180">
        <v>166</v>
      </c>
      <c r="L22" s="192">
        <v>166</v>
      </c>
      <c r="M22" s="105"/>
      <c r="N22" s="85">
        <v>4</v>
      </c>
      <c r="O22" s="93" t="s">
        <v>135</v>
      </c>
      <c r="P22" s="94" t="s">
        <v>136</v>
      </c>
      <c r="Q22" s="95">
        <v>4</v>
      </c>
      <c r="R22" s="193" t="s">
        <v>193</v>
      </c>
      <c r="S22" s="193" t="s">
        <v>193</v>
      </c>
      <c r="T22" s="193" t="s">
        <v>193</v>
      </c>
      <c r="U22" s="191">
        <v>5</v>
      </c>
      <c r="V22" s="180">
        <v>8</v>
      </c>
      <c r="W22" s="180">
        <v>17</v>
      </c>
      <c r="X22" s="191">
        <v>29</v>
      </c>
      <c r="Y22" s="192">
        <v>41</v>
      </c>
      <c r="AA22" s="56">
        <v>4</v>
      </c>
      <c r="AB22" s="56" t="s">
        <v>89</v>
      </c>
      <c r="AC22" s="56" t="s">
        <v>90</v>
      </c>
      <c r="AD22" s="56">
        <v>4</v>
      </c>
      <c r="AE22" s="56" t="s">
        <v>193</v>
      </c>
      <c r="AF22" s="56" t="s">
        <v>193</v>
      </c>
      <c r="AG22" s="56" t="s">
        <v>193</v>
      </c>
      <c r="AH22" s="56">
        <v>9</v>
      </c>
      <c r="AI22" s="56">
        <v>38</v>
      </c>
      <c r="AJ22" s="56">
        <v>109</v>
      </c>
      <c r="AK22" s="56">
        <v>166</v>
      </c>
      <c r="AL22" s="56">
        <v>166</v>
      </c>
      <c r="AN22" s="56">
        <v>4</v>
      </c>
      <c r="AO22" s="56" t="s">
        <v>135</v>
      </c>
      <c r="AP22" s="56" t="s">
        <v>136</v>
      </c>
      <c r="AQ22" s="56">
        <v>4</v>
      </c>
      <c r="AR22" s="56" t="s">
        <v>193</v>
      </c>
      <c r="AS22" s="56" t="s">
        <v>193</v>
      </c>
      <c r="AT22" s="56" t="s">
        <v>193</v>
      </c>
      <c r="AU22" s="56">
        <v>5</v>
      </c>
      <c r="AV22" s="56">
        <v>8</v>
      </c>
      <c r="AW22" s="56">
        <v>17</v>
      </c>
      <c r="AX22" s="56">
        <v>29</v>
      </c>
      <c r="AY22" s="79">
        <v>41</v>
      </c>
      <c r="BB22" s="79">
        <v>4</v>
      </c>
      <c r="BC22" s="79" t="s">
        <v>89</v>
      </c>
      <c r="BD22" s="79" t="s">
        <v>90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135</v>
      </c>
      <c r="BQ22" s="79" t="s">
        <v>136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91</v>
      </c>
      <c r="C23" s="94" t="s">
        <v>92</v>
      </c>
      <c r="D23" s="95">
        <v>5</v>
      </c>
      <c r="E23" s="90" t="s">
        <v>193</v>
      </c>
      <c r="F23" s="90" t="s">
        <v>193</v>
      </c>
      <c r="G23" s="90" t="s">
        <v>193</v>
      </c>
      <c r="H23" s="90" t="s">
        <v>193</v>
      </c>
      <c r="I23" s="180">
        <v>27</v>
      </c>
      <c r="J23" s="180">
        <v>102</v>
      </c>
      <c r="K23" s="180">
        <v>163</v>
      </c>
      <c r="L23" s="192">
        <v>163</v>
      </c>
      <c r="M23" s="105"/>
      <c r="N23" s="85">
        <v>5</v>
      </c>
      <c r="O23" s="93" t="s">
        <v>137</v>
      </c>
      <c r="P23" s="94" t="s">
        <v>138</v>
      </c>
      <c r="Q23" s="95">
        <v>5</v>
      </c>
      <c r="R23" s="193" t="s">
        <v>193</v>
      </c>
      <c r="S23" s="193" t="s">
        <v>193</v>
      </c>
      <c r="T23" s="193" t="s">
        <v>193</v>
      </c>
      <c r="U23" s="193" t="s">
        <v>193</v>
      </c>
      <c r="V23" s="180">
        <v>7</v>
      </c>
      <c r="W23" s="180">
        <v>15</v>
      </c>
      <c r="X23" s="180">
        <v>26</v>
      </c>
      <c r="Y23" s="192">
        <v>39</v>
      </c>
      <c r="AA23" s="56">
        <v>5</v>
      </c>
      <c r="AB23" s="56" t="s">
        <v>91</v>
      </c>
      <c r="AC23" s="56" t="s">
        <v>92</v>
      </c>
      <c r="AD23" s="56">
        <v>5</v>
      </c>
      <c r="AE23" s="56" t="s">
        <v>193</v>
      </c>
      <c r="AF23" s="56" t="s">
        <v>193</v>
      </c>
      <c r="AG23" s="56" t="s">
        <v>193</v>
      </c>
      <c r="AH23" s="56" t="s">
        <v>193</v>
      </c>
      <c r="AI23" s="56">
        <v>27</v>
      </c>
      <c r="AJ23" s="56">
        <v>102</v>
      </c>
      <c r="AK23" s="56">
        <v>163</v>
      </c>
      <c r="AL23" s="56">
        <v>163</v>
      </c>
      <c r="AN23" s="56">
        <v>5</v>
      </c>
      <c r="AO23" s="56" t="s">
        <v>137</v>
      </c>
      <c r="AP23" s="56" t="s">
        <v>138</v>
      </c>
      <c r="AQ23" s="56">
        <v>5</v>
      </c>
      <c r="AR23" s="56" t="s">
        <v>193</v>
      </c>
      <c r="AS23" s="56" t="s">
        <v>193</v>
      </c>
      <c r="AT23" s="56" t="s">
        <v>193</v>
      </c>
      <c r="AU23" s="56" t="s">
        <v>193</v>
      </c>
      <c r="AV23" s="56">
        <v>7</v>
      </c>
      <c r="AW23" s="56">
        <v>15</v>
      </c>
      <c r="AX23" s="56">
        <v>26</v>
      </c>
      <c r="AY23" s="79">
        <v>39</v>
      </c>
      <c r="BB23" s="79">
        <v>5</v>
      </c>
      <c r="BC23" s="79" t="s">
        <v>91</v>
      </c>
      <c r="BD23" s="79" t="s">
        <v>92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137</v>
      </c>
      <c r="BQ23" s="79" t="s">
        <v>138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93</v>
      </c>
      <c r="C24" s="94" t="s">
        <v>94</v>
      </c>
      <c r="D24" s="95">
        <v>6</v>
      </c>
      <c r="E24" s="90" t="s">
        <v>193</v>
      </c>
      <c r="F24" s="90" t="s">
        <v>193</v>
      </c>
      <c r="G24" s="90" t="s">
        <v>193</v>
      </c>
      <c r="H24" s="90" t="s">
        <v>193</v>
      </c>
      <c r="I24" s="90" t="s">
        <v>193</v>
      </c>
      <c r="J24" s="180">
        <v>84</v>
      </c>
      <c r="K24" s="180">
        <v>160</v>
      </c>
      <c r="L24" s="192">
        <v>160</v>
      </c>
      <c r="M24" s="105"/>
      <c r="N24" s="85">
        <v>6</v>
      </c>
      <c r="O24" s="96" t="s">
        <v>139</v>
      </c>
      <c r="P24" s="94" t="s">
        <v>140</v>
      </c>
      <c r="Q24" s="95">
        <v>6</v>
      </c>
      <c r="R24" s="193" t="s">
        <v>193</v>
      </c>
      <c r="S24" s="193" t="s">
        <v>193</v>
      </c>
      <c r="T24" s="193" t="s">
        <v>193</v>
      </c>
      <c r="U24" s="193" t="s">
        <v>193</v>
      </c>
      <c r="V24" s="193" t="s">
        <v>193</v>
      </c>
      <c r="W24" s="180">
        <v>12</v>
      </c>
      <c r="X24" s="180">
        <v>23</v>
      </c>
      <c r="Y24" s="192">
        <v>35</v>
      </c>
      <c r="AA24" s="56">
        <v>6</v>
      </c>
      <c r="AB24" s="56" t="s">
        <v>93</v>
      </c>
      <c r="AC24" s="56" t="s">
        <v>94</v>
      </c>
      <c r="AD24" s="56">
        <v>6</v>
      </c>
      <c r="AE24" s="56" t="s">
        <v>193</v>
      </c>
      <c r="AF24" s="56" t="s">
        <v>193</v>
      </c>
      <c r="AG24" s="56" t="s">
        <v>193</v>
      </c>
      <c r="AH24" s="56" t="s">
        <v>193</v>
      </c>
      <c r="AI24" s="56" t="s">
        <v>193</v>
      </c>
      <c r="AJ24" s="56">
        <v>84</v>
      </c>
      <c r="AK24" s="56">
        <v>160</v>
      </c>
      <c r="AL24" s="56">
        <v>160</v>
      </c>
      <c r="AN24" s="56">
        <v>6</v>
      </c>
      <c r="AO24" s="56" t="s">
        <v>139</v>
      </c>
      <c r="AP24" s="56" t="s">
        <v>140</v>
      </c>
      <c r="AQ24" s="56">
        <v>6</v>
      </c>
      <c r="AR24" s="56" t="s">
        <v>193</v>
      </c>
      <c r="AS24" s="56" t="s">
        <v>193</v>
      </c>
      <c r="AT24" s="56" t="s">
        <v>193</v>
      </c>
      <c r="AU24" s="56" t="s">
        <v>193</v>
      </c>
      <c r="AV24" s="56" t="s">
        <v>193</v>
      </c>
      <c r="AW24" s="56">
        <v>12</v>
      </c>
      <c r="AX24" s="56">
        <v>23</v>
      </c>
      <c r="AY24" s="79">
        <v>35</v>
      </c>
      <c r="BB24" s="79">
        <v>6</v>
      </c>
      <c r="BC24" s="79" t="s">
        <v>93</v>
      </c>
      <c r="BD24" s="79" t="s">
        <v>94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139</v>
      </c>
      <c r="BQ24" s="79" t="s">
        <v>140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95</v>
      </c>
      <c r="C25" s="94" t="s">
        <v>96</v>
      </c>
      <c r="D25" s="95">
        <v>7</v>
      </c>
      <c r="E25" s="90" t="s">
        <v>193</v>
      </c>
      <c r="F25" s="90" t="s">
        <v>193</v>
      </c>
      <c r="G25" s="90" t="s">
        <v>193</v>
      </c>
      <c r="H25" s="90" t="s">
        <v>193</v>
      </c>
      <c r="I25" s="90" t="s">
        <v>193</v>
      </c>
      <c r="J25" s="90" t="s">
        <v>193</v>
      </c>
      <c r="K25" s="180">
        <v>91</v>
      </c>
      <c r="L25" s="192">
        <v>100</v>
      </c>
      <c r="M25" s="105"/>
      <c r="N25" s="97">
        <v>7</v>
      </c>
      <c r="O25" s="98" t="s">
        <v>141</v>
      </c>
      <c r="P25" s="94" t="s">
        <v>142</v>
      </c>
      <c r="Q25" s="95">
        <v>7</v>
      </c>
      <c r="R25" s="193" t="s">
        <v>193</v>
      </c>
      <c r="S25" s="193" t="s">
        <v>193</v>
      </c>
      <c r="T25" s="193" t="s">
        <v>193</v>
      </c>
      <c r="U25" s="193" t="s">
        <v>193</v>
      </c>
      <c r="V25" s="193" t="s">
        <v>193</v>
      </c>
      <c r="W25" s="193" t="s">
        <v>193</v>
      </c>
      <c r="X25" s="180">
        <v>13</v>
      </c>
      <c r="Y25" s="192">
        <v>26</v>
      </c>
      <c r="AA25" s="56">
        <v>7</v>
      </c>
      <c r="AB25" s="56" t="s">
        <v>95</v>
      </c>
      <c r="AC25" s="56" t="s">
        <v>96</v>
      </c>
      <c r="AD25" s="56">
        <v>7</v>
      </c>
      <c r="AE25" s="56" t="s">
        <v>193</v>
      </c>
      <c r="AF25" s="56" t="s">
        <v>193</v>
      </c>
      <c r="AG25" s="56" t="s">
        <v>193</v>
      </c>
      <c r="AH25" s="56" t="s">
        <v>193</v>
      </c>
      <c r="AI25" s="56" t="s">
        <v>193</v>
      </c>
      <c r="AJ25" s="56" t="s">
        <v>193</v>
      </c>
      <c r="AK25" s="56">
        <v>91</v>
      </c>
      <c r="AL25" s="56">
        <v>100</v>
      </c>
      <c r="AN25" s="56">
        <v>7</v>
      </c>
      <c r="AO25" s="56" t="s">
        <v>141</v>
      </c>
      <c r="AP25" s="56" t="s">
        <v>142</v>
      </c>
      <c r="AQ25" s="56">
        <v>7</v>
      </c>
      <c r="AR25" s="56" t="s">
        <v>193</v>
      </c>
      <c r="AS25" s="56" t="s">
        <v>193</v>
      </c>
      <c r="AT25" s="56" t="s">
        <v>193</v>
      </c>
      <c r="AU25" s="56" t="s">
        <v>193</v>
      </c>
      <c r="AV25" s="56" t="s">
        <v>193</v>
      </c>
      <c r="AW25" s="56" t="s">
        <v>193</v>
      </c>
      <c r="AX25" s="56">
        <v>13</v>
      </c>
      <c r="AY25" s="79">
        <v>26</v>
      </c>
      <c r="BB25" s="79">
        <v>7</v>
      </c>
      <c r="BC25" s="79" t="s">
        <v>95</v>
      </c>
      <c r="BD25" s="79" t="s">
        <v>96</v>
      </c>
      <c r="BL25" s="79">
        <v>44</v>
      </c>
      <c r="BM25" s="79">
        <v>100</v>
      </c>
      <c r="BO25" s="79">
        <v>7</v>
      </c>
      <c r="BP25" s="79" t="s">
        <v>141</v>
      </c>
      <c r="BQ25" s="79" t="s">
        <v>142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97</v>
      </c>
      <c r="C26" s="101" t="s">
        <v>98</v>
      </c>
      <c r="D26" s="102">
        <v>8</v>
      </c>
      <c r="E26" s="189" t="s">
        <v>193</v>
      </c>
      <c r="F26" s="189" t="s">
        <v>193</v>
      </c>
      <c r="G26" s="189" t="s">
        <v>193</v>
      </c>
      <c r="H26" s="189" t="s">
        <v>193</v>
      </c>
      <c r="I26" s="189" t="s">
        <v>193</v>
      </c>
      <c r="J26" s="189" t="s">
        <v>193</v>
      </c>
      <c r="K26" s="189" t="s">
        <v>193</v>
      </c>
      <c r="L26" s="74">
        <v>44</v>
      </c>
      <c r="M26" s="105"/>
      <c r="N26" s="99">
        <v>8</v>
      </c>
      <c r="O26" s="100" t="s">
        <v>143</v>
      </c>
      <c r="P26" s="101" t="s">
        <v>144</v>
      </c>
      <c r="Q26" s="102">
        <v>8</v>
      </c>
      <c r="R26" s="194" t="s">
        <v>193</v>
      </c>
      <c r="S26" s="194" t="s">
        <v>193</v>
      </c>
      <c r="T26" s="194" t="s">
        <v>193</v>
      </c>
      <c r="U26" s="194" t="s">
        <v>193</v>
      </c>
      <c r="V26" s="194" t="s">
        <v>193</v>
      </c>
      <c r="W26" s="194" t="s">
        <v>193</v>
      </c>
      <c r="X26" s="194" t="s">
        <v>193</v>
      </c>
      <c r="Y26" s="74">
        <v>15</v>
      </c>
      <c r="AA26" s="56">
        <v>8</v>
      </c>
      <c r="AB26" s="56" t="s">
        <v>97</v>
      </c>
      <c r="AC26" s="56" t="s">
        <v>98</v>
      </c>
      <c r="AD26" s="56">
        <v>8</v>
      </c>
      <c r="AE26" s="56" t="s">
        <v>193</v>
      </c>
      <c r="AF26" s="56" t="s">
        <v>193</v>
      </c>
      <c r="AG26" s="56" t="s">
        <v>193</v>
      </c>
      <c r="AH26" s="56" t="s">
        <v>193</v>
      </c>
      <c r="AI26" s="56" t="s">
        <v>193</v>
      </c>
      <c r="AJ26" s="56" t="s">
        <v>193</v>
      </c>
      <c r="AK26" s="56" t="s">
        <v>193</v>
      </c>
      <c r="AL26" s="56">
        <v>44</v>
      </c>
      <c r="AN26" s="56">
        <v>8</v>
      </c>
      <c r="AO26" s="56" t="s">
        <v>143</v>
      </c>
      <c r="AP26" s="56" t="s">
        <v>144</v>
      </c>
      <c r="AQ26" s="56">
        <v>8</v>
      </c>
      <c r="AR26" s="56" t="s">
        <v>193</v>
      </c>
      <c r="AS26" s="56" t="s">
        <v>193</v>
      </c>
      <c r="AT26" s="56" t="s">
        <v>193</v>
      </c>
      <c r="AU26" s="56" t="s">
        <v>193</v>
      </c>
      <c r="AV26" s="56" t="s">
        <v>193</v>
      </c>
      <c r="AW26" s="56" t="s">
        <v>193</v>
      </c>
      <c r="AX26" s="56" t="s">
        <v>193</v>
      </c>
      <c r="AY26" s="79">
        <v>15</v>
      </c>
      <c r="BB26" s="79">
        <v>8</v>
      </c>
      <c r="BC26" s="79" t="s">
        <v>97</v>
      </c>
      <c r="BD26" s="79" t="s">
        <v>98</v>
      </c>
      <c r="BM26" s="79">
        <v>44</v>
      </c>
      <c r="BO26" s="79">
        <v>8</v>
      </c>
      <c r="BP26" s="79" t="s">
        <v>143</v>
      </c>
      <c r="BQ26" s="79" t="s">
        <v>144</v>
      </c>
      <c r="BZ26" s="79">
        <v>15</v>
      </c>
    </row>
    <row r="27" spans="1:78" ht="13.5" thickBot="1" x14ac:dyDescent="0.25">
      <c r="A27" s="178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56" t="s">
        <v>6</v>
      </c>
    </row>
    <row r="28" spans="1:78" ht="13.5" customHeight="1" thickBot="1" x14ac:dyDescent="0.25">
      <c r="A28" s="219" t="s">
        <v>100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1"/>
      <c r="M28" s="105"/>
      <c r="AA28" s="56" t="s">
        <v>100</v>
      </c>
      <c r="BB28" s="79" t="s">
        <v>100</v>
      </c>
    </row>
    <row r="29" spans="1:78" ht="25.5" customHeight="1" x14ac:dyDescent="0.2">
      <c r="A29" s="80" t="s">
        <v>79</v>
      </c>
      <c r="B29" s="106" t="s">
        <v>80</v>
      </c>
      <c r="C29" s="81" t="s">
        <v>81</v>
      </c>
      <c r="D29" s="82" t="s">
        <v>82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183</v>
      </c>
      <c r="AA29" s="56" t="s">
        <v>79</v>
      </c>
      <c r="AB29" s="56" t="s">
        <v>80</v>
      </c>
      <c r="AC29" s="56" t="s">
        <v>81</v>
      </c>
      <c r="AD29" s="56" t="s">
        <v>82</v>
      </c>
      <c r="AE29" s="56">
        <v>1</v>
      </c>
      <c r="AF29" s="56">
        <v>2</v>
      </c>
      <c r="AG29" s="56">
        <v>3</v>
      </c>
      <c r="AH29" s="56">
        <v>4</v>
      </c>
      <c r="AI29" s="56">
        <v>5</v>
      </c>
      <c r="AJ29" s="56">
        <v>6</v>
      </c>
      <c r="AK29" s="56">
        <v>7</v>
      </c>
      <c r="AL29" s="56">
        <v>8</v>
      </c>
      <c r="AS29" s="56" t="s">
        <v>183</v>
      </c>
      <c r="BB29" s="79" t="s">
        <v>79</v>
      </c>
      <c r="BC29" s="79" t="s">
        <v>80</v>
      </c>
      <c r="BD29" s="79" t="s">
        <v>81</v>
      </c>
      <c r="BT29" s="79" t="s">
        <v>183</v>
      </c>
    </row>
    <row r="30" spans="1:78" x14ac:dyDescent="0.2">
      <c r="A30" s="85">
        <v>1</v>
      </c>
      <c r="B30" s="86" t="s">
        <v>83</v>
      </c>
      <c r="C30" s="87" t="s">
        <v>84</v>
      </c>
      <c r="D30" s="92">
        <v>1</v>
      </c>
      <c r="E30" s="180">
        <v>83</v>
      </c>
      <c r="F30" s="180">
        <v>210</v>
      </c>
      <c r="G30" s="180">
        <v>268</v>
      </c>
      <c r="H30" s="180">
        <v>306</v>
      </c>
      <c r="I30" s="180">
        <v>345</v>
      </c>
      <c r="J30" s="180">
        <v>378</v>
      </c>
      <c r="K30" s="180">
        <v>424</v>
      </c>
      <c r="L30" s="192">
        <v>428</v>
      </c>
      <c r="M30" s="164"/>
      <c r="AA30" s="56">
        <v>1</v>
      </c>
      <c r="AB30" s="56" t="s">
        <v>83</v>
      </c>
      <c r="AC30" s="56" t="s">
        <v>84</v>
      </c>
      <c r="AD30" s="56">
        <v>1</v>
      </c>
      <c r="AE30" s="56">
        <v>83</v>
      </c>
      <c r="AF30" s="56">
        <v>210</v>
      </c>
      <c r="AG30" s="56">
        <v>268</v>
      </c>
      <c r="AH30" s="56">
        <v>306</v>
      </c>
      <c r="AI30" s="56">
        <v>345</v>
      </c>
      <c r="AJ30" s="56">
        <v>378</v>
      </c>
      <c r="AK30" s="56">
        <v>424</v>
      </c>
      <c r="AL30" s="56">
        <v>428</v>
      </c>
      <c r="BB30" s="79">
        <v>1</v>
      </c>
      <c r="BC30" s="79" t="s">
        <v>83</v>
      </c>
      <c r="BD30" s="79" t="s">
        <v>84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85</v>
      </c>
      <c r="C31" s="87" t="s">
        <v>86</v>
      </c>
      <c r="D31" s="88">
        <v>2</v>
      </c>
      <c r="E31" s="90" t="s">
        <v>193</v>
      </c>
      <c r="F31" s="191">
        <v>163</v>
      </c>
      <c r="G31" s="180">
        <v>253</v>
      </c>
      <c r="H31" s="180">
        <v>296</v>
      </c>
      <c r="I31" s="180">
        <v>339</v>
      </c>
      <c r="J31" s="180">
        <v>335</v>
      </c>
      <c r="K31" s="180">
        <v>370</v>
      </c>
      <c r="L31" s="192">
        <v>374</v>
      </c>
      <c r="M31" s="105"/>
      <c r="AA31" s="56">
        <v>2</v>
      </c>
      <c r="AB31" s="56" t="s">
        <v>85</v>
      </c>
      <c r="AC31" s="56" t="s">
        <v>86</v>
      </c>
      <c r="AD31" s="56">
        <v>2</v>
      </c>
      <c r="AE31" s="56" t="s">
        <v>193</v>
      </c>
      <c r="AF31" s="56">
        <v>163</v>
      </c>
      <c r="AG31" s="56">
        <v>253</v>
      </c>
      <c r="AH31" s="56">
        <v>296</v>
      </c>
      <c r="AI31" s="56">
        <v>339</v>
      </c>
      <c r="AJ31" s="56">
        <v>335</v>
      </c>
      <c r="AK31" s="56">
        <v>370</v>
      </c>
      <c r="AL31" s="56">
        <v>374</v>
      </c>
      <c r="BB31" s="79">
        <v>2</v>
      </c>
      <c r="BC31" s="79" t="s">
        <v>85</v>
      </c>
      <c r="BD31" s="79" t="s">
        <v>86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87</v>
      </c>
      <c r="C32" s="94" t="s">
        <v>88</v>
      </c>
      <c r="D32" s="95">
        <v>3</v>
      </c>
      <c r="E32" s="90" t="s">
        <v>193</v>
      </c>
      <c r="F32" s="90" t="s">
        <v>193</v>
      </c>
      <c r="G32" s="180">
        <v>80</v>
      </c>
      <c r="H32" s="180">
        <v>128</v>
      </c>
      <c r="I32" s="180">
        <v>172</v>
      </c>
      <c r="J32" s="180">
        <v>210</v>
      </c>
      <c r="K32" s="180">
        <v>276</v>
      </c>
      <c r="L32" s="192">
        <v>276</v>
      </c>
      <c r="M32" s="105"/>
      <c r="AA32" s="56">
        <v>3</v>
      </c>
      <c r="AB32" s="56" t="s">
        <v>87</v>
      </c>
      <c r="AC32" s="56" t="s">
        <v>88</v>
      </c>
      <c r="AD32" s="56">
        <v>3</v>
      </c>
      <c r="AE32" s="56" t="s">
        <v>193</v>
      </c>
      <c r="AF32" s="56" t="s">
        <v>193</v>
      </c>
      <c r="AG32" s="56">
        <v>80</v>
      </c>
      <c r="AH32" s="56">
        <v>128</v>
      </c>
      <c r="AI32" s="56">
        <v>172</v>
      </c>
      <c r="AJ32" s="56">
        <v>210</v>
      </c>
      <c r="AK32" s="56">
        <v>276</v>
      </c>
      <c r="AL32" s="56">
        <v>276</v>
      </c>
      <c r="BB32" s="79">
        <v>3</v>
      </c>
      <c r="BC32" s="79" t="s">
        <v>87</v>
      </c>
      <c r="BD32" s="79" t="s">
        <v>88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89</v>
      </c>
      <c r="C33" s="94" t="s">
        <v>90</v>
      </c>
      <c r="D33" s="95">
        <v>4</v>
      </c>
      <c r="E33" s="90" t="s">
        <v>193</v>
      </c>
      <c r="F33" s="90" t="s">
        <v>193</v>
      </c>
      <c r="G33" s="90" t="s">
        <v>193</v>
      </c>
      <c r="H33" s="180">
        <v>67</v>
      </c>
      <c r="I33" s="180">
        <v>132</v>
      </c>
      <c r="J33" s="180">
        <v>180</v>
      </c>
      <c r="K33" s="180">
        <v>263</v>
      </c>
      <c r="L33" s="192">
        <v>263</v>
      </c>
      <c r="M33" s="105"/>
      <c r="AA33" s="56">
        <v>4</v>
      </c>
      <c r="AB33" s="56" t="s">
        <v>89</v>
      </c>
      <c r="AC33" s="56" t="s">
        <v>90</v>
      </c>
      <c r="AD33" s="56">
        <v>4</v>
      </c>
      <c r="AE33" s="56" t="s">
        <v>193</v>
      </c>
      <c r="AF33" s="56" t="s">
        <v>193</v>
      </c>
      <c r="AG33" s="56" t="s">
        <v>193</v>
      </c>
      <c r="AH33" s="56">
        <v>67</v>
      </c>
      <c r="AI33" s="56">
        <v>132</v>
      </c>
      <c r="AJ33" s="56">
        <v>180</v>
      </c>
      <c r="AK33" s="56">
        <v>263</v>
      </c>
      <c r="AL33" s="56">
        <v>263</v>
      </c>
      <c r="BB33" s="79">
        <v>4</v>
      </c>
      <c r="BC33" s="79" t="s">
        <v>89</v>
      </c>
      <c r="BD33" s="79" t="s">
        <v>90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91</v>
      </c>
      <c r="C34" s="94" t="s">
        <v>92</v>
      </c>
      <c r="D34" s="95">
        <v>5</v>
      </c>
      <c r="E34" s="90" t="s">
        <v>193</v>
      </c>
      <c r="F34" s="90" t="s">
        <v>193</v>
      </c>
      <c r="G34" s="90" t="s">
        <v>193</v>
      </c>
      <c r="H34" s="90" t="s">
        <v>193</v>
      </c>
      <c r="I34" s="180">
        <v>71</v>
      </c>
      <c r="J34" s="180">
        <v>172</v>
      </c>
      <c r="K34" s="180">
        <v>255</v>
      </c>
      <c r="L34" s="192">
        <v>255</v>
      </c>
      <c r="M34" s="48"/>
      <c r="AA34" s="56">
        <v>5</v>
      </c>
      <c r="AB34" s="56" t="s">
        <v>91</v>
      </c>
      <c r="AC34" s="56" t="s">
        <v>92</v>
      </c>
      <c r="AD34" s="56">
        <v>5</v>
      </c>
      <c r="AE34" s="56" t="s">
        <v>193</v>
      </c>
      <c r="AF34" s="56" t="s">
        <v>193</v>
      </c>
      <c r="AG34" s="56" t="s">
        <v>193</v>
      </c>
      <c r="AH34" s="56" t="s">
        <v>193</v>
      </c>
      <c r="AI34" s="56">
        <v>71</v>
      </c>
      <c r="AJ34" s="56">
        <v>172</v>
      </c>
      <c r="AK34" s="56">
        <v>255</v>
      </c>
      <c r="AL34" s="56">
        <v>255</v>
      </c>
      <c r="BB34" s="79">
        <v>5</v>
      </c>
      <c r="BC34" s="79" t="s">
        <v>91</v>
      </c>
      <c r="BD34" s="79" t="s">
        <v>92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93</v>
      </c>
      <c r="C35" s="76" t="s">
        <v>94</v>
      </c>
      <c r="D35" s="95">
        <v>6</v>
      </c>
      <c r="E35" s="90" t="s">
        <v>193</v>
      </c>
      <c r="F35" s="90" t="s">
        <v>193</v>
      </c>
      <c r="G35" s="90" t="s">
        <v>193</v>
      </c>
      <c r="H35" s="90" t="s">
        <v>193</v>
      </c>
      <c r="I35" s="90" t="s">
        <v>193</v>
      </c>
      <c r="J35" s="180">
        <v>132</v>
      </c>
      <c r="K35" s="180">
        <v>215</v>
      </c>
      <c r="L35" s="192">
        <v>215</v>
      </c>
      <c r="M35" s="105"/>
      <c r="AA35" s="56">
        <v>6</v>
      </c>
      <c r="AB35" s="56" t="s">
        <v>93</v>
      </c>
      <c r="AC35" s="56" t="s">
        <v>94</v>
      </c>
      <c r="AD35" s="56">
        <v>6</v>
      </c>
      <c r="AE35" s="56" t="s">
        <v>193</v>
      </c>
      <c r="AF35" s="56" t="s">
        <v>193</v>
      </c>
      <c r="AG35" s="56" t="s">
        <v>193</v>
      </c>
      <c r="AH35" s="56" t="s">
        <v>193</v>
      </c>
      <c r="AI35" s="56" t="s">
        <v>193</v>
      </c>
      <c r="AJ35" s="56">
        <v>132</v>
      </c>
      <c r="AK35" s="56">
        <v>215</v>
      </c>
      <c r="AL35" s="56">
        <v>215</v>
      </c>
      <c r="BB35" s="79">
        <v>6</v>
      </c>
      <c r="BC35" s="79" t="s">
        <v>93</v>
      </c>
      <c r="BD35" s="79" t="s">
        <v>94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95</v>
      </c>
      <c r="C36" s="76" t="s">
        <v>96</v>
      </c>
      <c r="D36" s="95">
        <v>7</v>
      </c>
      <c r="E36" s="90" t="s">
        <v>193</v>
      </c>
      <c r="F36" s="90" t="s">
        <v>193</v>
      </c>
      <c r="G36" s="90" t="s">
        <v>193</v>
      </c>
      <c r="H36" s="90" t="s">
        <v>193</v>
      </c>
      <c r="I36" s="90" t="s">
        <v>193</v>
      </c>
      <c r="J36" s="90" t="s">
        <v>193</v>
      </c>
      <c r="K36" s="180">
        <v>110</v>
      </c>
      <c r="L36" s="192">
        <v>142</v>
      </c>
      <c r="M36" s="105"/>
      <c r="AA36" s="56">
        <v>7</v>
      </c>
      <c r="AB36" s="56" t="s">
        <v>95</v>
      </c>
      <c r="AC36" s="56" t="s">
        <v>96</v>
      </c>
      <c r="AD36" s="56">
        <v>7</v>
      </c>
      <c r="AE36" s="56" t="s">
        <v>193</v>
      </c>
      <c r="AF36" s="56" t="s">
        <v>193</v>
      </c>
      <c r="AG36" s="56" t="s">
        <v>193</v>
      </c>
      <c r="AH36" s="56" t="s">
        <v>193</v>
      </c>
      <c r="AI36" s="56" t="s">
        <v>193</v>
      </c>
      <c r="AJ36" s="56" t="s">
        <v>193</v>
      </c>
      <c r="AK36" s="56">
        <v>110</v>
      </c>
      <c r="AL36" s="56">
        <v>142</v>
      </c>
      <c r="BB36" s="79">
        <v>7</v>
      </c>
      <c r="BC36" s="79" t="s">
        <v>95</v>
      </c>
      <c r="BD36" s="79" t="s">
        <v>96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97</v>
      </c>
      <c r="C37" s="78" t="s">
        <v>98</v>
      </c>
      <c r="D37" s="102">
        <v>8</v>
      </c>
      <c r="E37" s="189" t="s">
        <v>193</v>
      </c>
      <c r="F37" s="189" t="s">
        <v>193</v>
      </c>
      <c r="G37" s="189" t="s">
        <v>193</v>
      </c>
      <c r="H37" s="189" t="s">
        <v>193</v>
      </c>
      <c r="I37" s="189" t="s">
        <v>193</v>
      </c>
      <c r="J37" s="189" t="s">
        <v>193</v>
      </c>
      <c r="K37" s="189" t="s">
        <v>193</v>
      </c>
      <c r="L37" s="74">
        <v>52</v>
      </c>
      <c r="M37" s="105"/>
      <c r="AA37" s="56">
        <v>8</v>
      </c>
      <c r="AB37" s="56" t="s">
        <v>97</v>
      </c>
      <c r="AC37" s="56" t="s">
        <v>98</v>
      </c>
      <c r="AD37" s="56">
        <v>8</v>
      </c>
      <c r="AE37" s="56" t="s">
        <v>193</v>
      </c>
      <c r="AF37" s="56" t="s">
        <v>193</v>
      </c>
      <c r="AG37" s="56" t="s">
        <v>193</v>
      </c>
      <c r="AH37" s="56" t="s">
        <v>193</v>
      </c>
      <c r="AI37" s="56" t="s">
        <v>193</v>
      </c>
      <c r="AJ37" s="56" t="s">
        <v>193</v>
      </c>
      <c r="AK37" s="56" t="s">
        <v>193</v>
      </c>
      <c r="AL37" s="56">
        <v>52</v>
      </c>
      <c r="BB37" s="79">
        <v>8</v>
      </c>
      <c r="BC37" s="79" t="s">
        <v>97</v>
      </c>
      <c r="BD37" s="79" t="s">
        <v>98</v>
      </c>
      <c r="BM37" s="79">
        <v>52</v>
      </c>
    </row>
    <row r="38" spans="1:65" ht="13.5" thickBot="1" x14ac:dyDescent="0.25">
      <c r="A38" s="169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7"/>
      <c r="AA38" s="203" t="s">
        <v>12</v>
      </c>
      <c r="AB38" s="203"/>
      <c r="AC38" s="203"/>
    </row>
    <row r="39" spans="1:65" ht="15" customHeight="1" thickBot="1" x14ac:dyDescent="0.25">
      <c r="A39" s="219" t="s">
        <v>101</v>
      </c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1"/>
      <c r="M39" s="105"/>
      <c r="AA39" s="56" t="s">
        <v>101</v>
      </c>
      <c r="BB39" s="79" t="s">
        <v>101</v>
      </c>
    </row>
    <row r="40" spans="1:65" ht="24.75" customHeight="1" x14ac:dyDescent="0.2">
      <c r="A40" s="80" t="s">
        <v>79</v>
      </c>
      <c r="B40" s="106" t="s">
        <v>80</v>
      </c>
      <c r="C40" s="81" t="s">
        <v>81</v>
      </c>
      <c r="D40" s="82" t="s">
        <v>82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56" t="s">
        <v>79</v>
      </c>
      <c r="AB40" s="56" t="s">
        <v>80</v>
      </c>
      <c r="AC40" s="56" t="s">
        <v>81</v>
      </c>
      <c r="AD40" s="56" t="s">
        <v>82</v>
      </c>
      <c r="AE40" s="56">
        <v>1</v>
      </c>
      <c r="AF40" s="56">
        <v>2</v>
      </c>
      <c r="AG40" s="56">
        <v>3</v>
      </c>
      <c r="AH40" s="56">
        <v>4</v>
      </c>
      <c r="AI40" s="56">
        <v>5</v>
      </c>
      <c r="AJ40" s="56">
        <v>6</v>
      </c>
      <c r="AK40" s="56">
        <v>7</v>
      </c>
      <c r="AL40" s="56">
        <v>8</v>
      </c>
      <c r="BB40" s="79" t="s">
        <v>79</v>
      </c>
      <c r="BC40" s="79" t="s">
        <v>80</v>
      </c>
      <c r="BD40" s="79" t="s">
        <v>81</v>
      </c>
    </row>
    <row r="41" spans="1:65" x14ac:dyDescent="0.2">
      <c r="A41" s="85">
        <v>1</v>
      </c>
      <c r="B41" s="86" t="s">
        <v>83</v>
      </c>
      <c r="C41" s="87" t="s">
        <v>84</v>
      </c>
      <c r="D41" s="92">
        <v>1</v>
      </c>
      <c r="E41" s="180">
        <v>89</v>
      </c>
      <c r="F41" s="180">
        <v>450</v>
      </c>
      <c r="G41" s="181">
        <v>954</v>
      </c>
      <c r="H41" s="181">
        <v>1209</v>
      </c>
      <c r="I41" s="181">
        <v>1220</v>
      </c>
      <c r="J41" s="181">
        <v>1220</v>
      </c>
      <c r="K41" s="90" t="s">
        <v>193</v>
      </c>
      <c r="L41" s="91" t="s">
        <v>193</v>
      </c>
      <c r="M41" s="164"/>
      <c r="AA41" s="56">
        <v>1</v>
      </c>
      <c r="AB41" s="56" t="s">
        <v>83</v>
      </c>
      <c r="AC41" s="56" t="s">
        <v>84</v>
      </c>
      <c r="AD41" s="56">
        <v>1</v>
      </c>
      <c r="AE41" s="56">
        <v>89</v>
      </c>
      <c r="AF41" s="56">
        <v>450</v>
      </c>
      <c r="AG41" s="56">
        <v>954</v>
      </c>
      <c r="AH41" s="56">
        <v>1209</v>
      </c>
      <c r="AI41" s="56">
        <v>1220</v>
      </c>
      <c r="AJ41" s="56">
        <v>1220</v>
      </c>
      <c r="AK41" s="56" t="s">
        <v>193</v>
      </c>
      <c r="AL41" s="56" t="s">
        <v>193</v>
      </c>
      <c r="BB41" s="79">
        <v>1</v>
      </c>
      <c r="BC41" s="79" t="s">
        <v>83</v>
      </c>
      <c r="BD41" s="79" t="s">
        <v>84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85</v>
      </c>
      <c r="C42" s="87" t="s">
        <v>86</v>
      </c>
      <c r="D42" s="88">
        <v>2</v>
      </c>
      <c r="E42" s="90" t="s">
        <v>193</v>
      </c>
      <c r="F42" s="195">
        <v>369</v>
      </c>
      <c r="G42" s="181">
        <v>871</v>
      </c>
      <c r="H42" s="181">
        <v>1111</v>
      </c>
      <c r="I42" s="181">
        <v>1124</v>
      </c>
      <c r="J42" s="181">
        <v>1124</v>
      </c>
      <c r="K42" s="90" t="s">
        <v>193</v>
      </c>
      <c r="L42" s="91" t="s">
        <v>193</v>
      </c>
      <c r="M42" s="105"/>
      <c r="AA42" s="56">
        <v>2</v>
      </c>
      <c r="AB42" s="56" t="s">
        <v>85</v>
      </c>
      <c r="AC42" s="56" t="s">
        <v>86</v>
      </c>
      <c r="AD42" s="56">
        <v>2</v>
      </c>
      <c r="AE42" s="56" t="s">
        <v>193</v>
      </c>
      <c r="AF42" s="56">
        <v>369</v>
      </c>
      <c r="AG42" s="56">
        <v>871</v>
      </c>
      <c r="AH42" s="56">
        <v>1111</v>
      </c>
      <c r="AI42" s="56">
        <v>1124</v>
      </c>
      <c r="AJ42" s="56">
        <v>1124</v>
      </c>
      <c r="AK42" s="56" t="s">
        <v>193</v>
      </c>
      <c r="AL42" s="56" t="s">
        <v>193</v>
      </c>
      <c r="BB42" s="79">
        <v>2</v>
      </c>
      <c r="BC42" s="79" t="s">
        <v>85</v>
      </c>
      <c r="BD42" s="79" t="s">
        <v>86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87</v>
      </c>
      <c r="C43" s="94" t="s">
        <v>88</v>
      </c>
      <c r="D43" s="95">
        <v>3</v>
      </c>
      <c r="E43" s="90" t="s">
        <v>193</v>
      </c>
      <c r="F43" s="90" t="s">
        <v>193</v>
      </c>
      <c r="G43" s="181">
        <v>467</v>
      </c>
      <c r="H43" s="181">
        <v>761</v>
      </c>
      <c r="I43" s="181">
        <v>780</v>
      </c>
      <c r="J43" s="181">
        <v>808</v>
      </c>
      <c r="K43" s="90" t="s">
        <v>193</v>
      </c>
      <c r="L43" s="91" t="s">
        <v>193</v>
      </c>
      <c r="M43" s="105"/>
      <c r="AA43" s="56">
        <v>3</v>
      </c>
      <c r="AB43" s="56" t="s">
        <v>87</v>
      </c>
      <c r="AC43" s="56" t="s">
        <v>88</v>
      </c>
      <c r="AD43" s="56">
        <v>3</v>
      </c>
      <c r="AE43" s="56" t="s">
        <v>193</v>
      </c>
      <c r="AF43" s="56" t="s">
        <v>193</v>
      </c>
      <c r="AG43" s="56">
        <v>467</v>
      </c>
      <c r="AH43" s="56">
        <v>761</v>
      </c>
      <c r="AI43" s="56">
        <v>780</v>
      </c>
      <c r="AJ43" s="56">
        <v>808</v>
      </c>
      <c r="AK43" s="56" t="s">
        <v>193</v>
      </c>
      <c r="AL43" s="56" t="s">
        <v>193</v>
      </c>
      <c r="BB43" s="79">
        <v>3</v>
      </c>
      <c r="BC43" s="79" t="s">
        <v>87</v>
      </c>
      <c r="BD43" s="79" t="s">
        <v>88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89</v>
      </c>
      <c r="C44" s="94" t="s">
        <v>90</v>
      </c>
      <c r="D44" s="95">
        <v>4</v>
      </c>
      <c r="E44" s="90" t="s">
        <v>193</v>
      </c>
      <c r="F44" s="90" t="s">
        <v>193</v>
      </c>
      <c r="G44" s="90" t="s">
        <v>193</v>
      </c>
      <c r="H44" s="181">
        <v>368</v>
      </c>
      <c r="I44" s="181">
        <v>489</v>
      </c>
      <c r="J44" s="181">
        <v>521</v>
      </c>
      <c r="K44" s="90" t="s">
        <v>193</v>
      </c>
      <c r="L44" s="91" t="s">
        <v>193</v>
      </c>
      <c r="M44" s="105"/>
      <c r="AA44" s="56">
        <v>4</v>
      </c>
      <c r="AB44" s="56" t="s">
        <v>89</v>
      </c>
      <c r="AC44" s="56" t="s">
        <v>90</v>
      </c>
      <c r="AD44" s="56">
        <v>4</v>
      </c>
      <c r="AE44" s="56" t="s">
        <v>193</v>
      </c>
      <c r="AF44" s="56" t="s">
        <v>193</v>
      </c>
      <c r="AG44" s="56" t="s">
        <v>193</v>
      </c>
      <c r="AH44" s="56">
        <v>368</v>
      </c>
      <c r="AI44" s="56">
        <v>489</v>
      </c>
      <c r="AJ44" s="56">
        <v>521</v>
      </c>
      <c r="AK44" s="56" t="s">
        <v>193</v>
      </c>
      <c r="AL44" s="56" t="s">
        <v>193</v>
      </c>
      <c r="BB44" s="79">
        <v>4</v>
      </c>
      <c r="BC44" s="79" t="s">
        <v>89</v>
      </c>
      <c r="BD44" s="79" t="s">
        <v>90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91</v>
      </c>
      <c r="C45" s="94" t="s">
        <v>92</v>
      </c>
      <c r="D45" s="95">
        <v>5</v>
      </c>
      <c r="E45" s="90" t="s">
        <v>193</v>
      </c>
      <c r="F45" s="90" t="s">
        <v>193</v>
      </c>
      <c r="G45" s="90" t="s">
        <v>193</v>
      </c>
      <c r="H45" s="90" t="s">
        <v>193</v>
      </c>
      <c r="I45" s="181">
        <v>335</v>
      </c>
      <c r="J45" s="181">
        <v>350</v>
      </c>
      <c r="K45" s="90" t="s">
        <v>193</v>
      </c>
      <c r="L45" s="91" t="s">
        <v>193</v>
      </c>
      <c r="M45" s="105"/>
      <c r="AA45" s="56">
        <v>5</v>
      </c>
      <c r="AB45" s="56" t="s">
        <v>91</v>
      </c>
      <c r="AC45" s="56" t="s">
        <v>92</v>
      </c>
      <c r="AD45" s="56">
        <v>5</v>
      </c>
      <c r="AE45" s="56" t="s">
        <v>193</v>
      </c>
      <c r="AF45" s="56" t="s">
        <v>193</v>
      </c>
      <c r="AG45" s="56" t="s">
        <v>193</v>
      </c>
      <c r="AH45" s="56" t="s">
        <v>193</v>
      </c>
      <c r="AI45" s="56">
        <v>335</v>
      </c>
      <c r="AJ45" s="56">
        <v>350</v>
      </c>
      <c r="AK45" s="56" t="s">
        <v>193</v>
      </c>
      <c r="AL45" s="56" t="s">
        <v>193</v>
      </c>
      <c r="BB45" s="79">
        <v>5</v>
      </c>
      <c r="BC45" s="79" t="s">
        <v>91</v>
      </c>
      <c r="BD45" s="79" t="s">
        <v>92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93</v>
      </c>
      <c r="C46" s="98" t="s">
        <v>94</v>
      </c>
      <c r="D46" s="95">
        <v>6</v>
      </c>
      <c r="E46" s="90" t="s">
        <v>193</v>
      </c>
      <c r="F46" s="90" t="s">
        <v>193</v>
      </c>
      <c r="G46" s="90" t="s">
        <v>193</v>
      </c>
      <c r="H46" s="90" t="s">
        <v>193</v>
      </c>
      <c r="I46" s="90" t="s">
        <v>193</v>
      </c>
      <c r="J46" s="181">
        <v>38</v>
      </c>
      <c r="K46" s="90" t="s">
        <v>193</v>
      </c>
      <c r="L46" s="91" t="s">
        <v>193</v>
      </c>
      <c r="M46" s="105"/>
      <c r="AA46" s="56">
        <v>6</v>
      </c>
      <c r="AB46" s="56" t="s">
        <v>93</v>
      </c>
      <c r="AC46" s="56" t="s">
        <v>94</v>
      </c>
      <c r="AD46" s="56">
        <v>6</v>
      </c>
      <c r="AE46" s="56" t="s">
        <v>193</v>
      </c>
      <c r="AF46" s="56" t="s">
        <v>193</v>
      </c>
      <c r="AG46" s="56" t="s">
        <v>193</v>
      </c>
      <c r="AH46" s="56" t="s">
        <v>193</v>
      </c>
      <c r="AI46" s="56" t="s">
        <v>193</v>
      </c>
      <c r="AJ46" s="56">
        <v>38</v>
      </c>
      <c r="AK46" s="56" t="s">
        <v>193</v>
      </c>
      <c r="AL46" s="56" t="s">
        <v>193</v>
      </c>
      <c r="BB46" s="79">
        <v>6</v>
      </c>
      <c r="BC46" s="79" t="s">
        <v>93</v>
      </c>
      <c r="BD46" s="79" t="s">
        <v>94</v>
      </c>
      <c r="BK46" s="79">
        <v>300</v>
      </c>
    </row>
    <row r="47" spans="1:65" x14ac:dyDescent="0.2">
      <c r="A47" s="75">
        <v>7</v>
      </c>
      <c r="B47" s="98" t="s">
        <v>95</v>
      </c>
      <c r="C47" s="98" t="s">
        <v>96</v>
      </c>
      <c r="D47" s="95">
        <v>7</v>
      </c>
      <c r="E47" s="90" t="s">
        <v>193</v>
      </c>
      <c r="F47" s="90" t="s">
        <v>193</v>
      </c>
      <c r="G47" s="90" t="s">
        <v>193</v>
      </c>
      <c r="H47" s="90" t="s">
        <v>193</v>
      </c>
      <c r="I47" s="90" t="s">
        <v>193</v>
      </c>
      <c r="J47" s="90" t="s">
        <v>193</v>
      </c>
      <c r="K47" s="90" t="s">
        <v>193</v>
      </c>
      <c r="L47" s="91" t="s">
        <v>193</v>
      </c>
      <c r="M47" s="105"/>
      <c r="AA47" s="56">
        <v>7</v>
      </c>
      <c r="AB47" s="56" t="s">
        <v>95</v>
      </c>
      <c r="AC47" s="56" t="s">
        <v>96</v>
      </c>
      <c r="AD47" s="56">
        <v>7</v>
      </c>
      <c r="AE47" s="56" t="s">
        <v>193</v>
      </c>
      <c r="AF47" s="56" t="s">
        <v>193</v>
      </c>
      <c r="AG47" s="56" t="s">
        <v>193</v>
      </c>
      <c r="AH47" s="56" t="s">
        <v>193</v>
      </c>
      <c r="AI47" s="56" t="s">
        <v>193</v>
      </c>
      <c r="AJ47" s="56" t="s">
        <v>193</v>
      </c>
      <c r="AK47" s="56" t="s">
        <v>193</v>
      </c>
      <c r="AL47" s="56" t="s">
        <v>193</v>
      </c>
      <c r="BB47" s="79">
        <v>7</v>
      </c>
      <c r="BC47" s="79" t="s">
        <v>95</v>
      </c>
      <c r="BD47" s="79" t="s">
        <v>96</v>
      </c>
    </row>
    <row r="48" spans="1:65" ht="13.5" thickBot="1" x14ac:dyDescent="0.25">
      <c r="A48" s="77">
        <v>8</v>
      </c>
      <c r="B48" s="100" t="s">
        <v>97</v>
      </c>
      <c r="C48" s="100" t="s">
        <v>98</v>
      </c>
      <c r="D48" s="102">
        <v>8</v>
      </c>
      <c r="E48" s="189" t="s">
        <v>193</v>
      </c>
      <c r="F48" s="189" t="s">
        <v>193</v>
      </c>
      <c r="G48" s="189" t="s">
        <v>193</v>
      </c>
      <c r="H48" s="189" t="s">
        <v>193</v>
      </c>
      <c r="I48" s="189" t="s">
        <v>193</v>
      </c>
      <c r="J48" s="189" t="s">
        <v>193</v>
      </c>
      <c r="K48" s="189" t="s">
        <v>193</v>
      </c>
      <c r="L48" s="103" t="s">
        <v>193</v>
      </c>
      <c r="M48" s="105"/>
      <c r="AA48" s="56">
        <v>8</v>
      </c>
      <c r="AB48" s="56" t="s">
        <v>97</v>
      </c>
      <c r="AC48" s="56" t="s">
        <v>98</v>
      </c>
      <c r="AD48" s="56">
        <v>8</v>
      </c>
      <c r="AE48" s="56" t="s">
        <v>193</v>
      </c>
      <c r="AF48" s="56" t="s">
        <v>193</v>
      </c>
      <c r="AG48" s="56" t="s">
        <v>193</v>
      </c>
      <c r="AH48" s="56" t="s">
        <v>193</v>
      </c>
      <c r="AI48" s="56" t="s">
        <v>193</v>
      </c>
      <c r="AJ48" s="56" t="s">
        <v>193</v>
      </c>
      <c r="AK48" s="56" t="s">
        <v>193</v>
      </c>
      <c r="AL48" s="56" t="s">
        <v>193</v>
      </c>
      <c r="BB48" s="79">
        <v>8</v>
      </c>
      <c r="BC48" s="79" t="s">
        <v>97</v>
      </c>
      <c r="BD48" s="79" t="s">
        <v>98</v>
      </c>
    </row>
    <row r="49" spans="1:64" ht="13.5" thickBot="1" x14ac:dyDescent="0.25">
      <c r="A49" s="79" t="s">
        <v>7</v>
      </c>
      <c r="M49" s="105"/>
      <c r="AA49" s="56" t="s">
        <v>7</v>
      </c>
    </row>
    <row r="50" spans="1:64" ht="12.95" customHeight="1" thickBot="1" x14ac:dyDescent="0.25">
      <c r="A50" s="219" t="s">
        <v>102</v>
      </c>
      <c r="B50" s="220"/>
      <c r="C50" s="220"/>
      <c r="D50" s="220"/>
      <c r="E50" s="220"/>
      <c r="F50" s="220"/>
      <c r="G50" s="220"/>
      <c r="H50" s="220"/>
      <c r="I50" s="220"/>
      <c r="J50" s="220"/>
      <c r="K50" s="220"/>
      <c r="L50" s="221"/>
      <c r="M50" s="105"/>
      <c r="AA50" s="56" t="s">
        <v>102</v>
      </c>
      <c r="BB50" s="79" t="s">
        <v>102</v>
      </c>
    </row>
    <row r="51" spans="1:64" ht="27" customHeight="1" x14ac:dyDescent="0.2">
      <c r="A51" s="80" t="s">
        <v>79</v>
      </c>
      <c r="B51" s="106" t="s">
        <v>80</v>
      </c>
      <c r="C51" s="81" t="s">
        <v>81</v>
      </c>
      <c r="D51" s="82" t="s">
        <v>82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56" t="s">
        <v>79</v>
      </c>
      <c r="AB51" s="56" t="s">
        <v>80</v>
      </c>
      <c r="AC51" s="56" t="s">
        <v>81</v>
      </c>
      <c r="AD51" s="56" t="s">
        <v>82</v>
      </c>
      <c r="AE51" s="56">
        <v>1</v>
      </c>
      <c r="AF51" s="56">
        <v>2</v>
      </c>
      <c r="AG51" s="56">
        <v>3</v>
      </c>
      <c r="AH51" s="56">
        <v>4</v>
      </c>
      <c r="AI51" s="56">
        <v>5</v>
      </c>
      <c r="AJ51" s="56">
        <v>6</v>
      </c>
      <c r="AK51" s="56">
        <v>7</v>
      </c>
      <c r="AL51" s="56">
        <v>8</v>
      </c>
      <c r="BB51" s="79" t="s">
        <v>79</v>
      </c>
      <c r="BC51" s="79" t="s">
        <v>80</v>
      </c>
      <c r="BD51" s="79" t="s">
        <v>81</v>
      </c>
    </row>
    <row r="52" spans="1:64" x14ac:dyDescent="0.2">
      <c r="A52" s="85">
        <v>1</v>
      </c>
      <c r="B52" s="86" t="s">
        <v>83</v>
      </c>
      <c r="C52" s="87" t="s">
        <v>84</v>
      </c>
      <c r="D52" s="88">
        <v>1</v>
      </c>
      <c r="E52" s="180">
        <v>6</v>
      </c>
      <c r="F52" s="180">
        <v>11</v>
      </c>
      <c r="G52" s="181">
        <v>20</v>
      </c>
      <c r="H52" s="181">
        <v>28</v>
      </c>
      <c r="I52" s="181">
        <v>29</v>
      </c>
      <c r="J52" s="181">
        <v>49</v>
      </c>
      <c r="K52" s="90" t="s">
        <v>193</v>
      </c>
      <c r="L52" s="91" t="s">
        <v>193</v>
      </c>
      <c r="M52" s="164"/>
      <c r="AA52" s="56">
        <v>1</v>
      </c>
      <c r="AB52" s="56" t="s">
        <v>83</v>
      </c>
      <c r="AC52" s="56" t="s">
        <v>84</v>
      </c>
      <c r="AD52" s="56">
        <v>1</v>
      </c>
      <c r="AE52" s="56">
        <v>6</v>
      </c>
      <c r="AF52" s="56">
        <v>11</v>
      </c>
      <c r="AG52" s="56">
        <v>20</v>
      </c>
      <c r="AH52" s="56">
        <v>28</v>
      </c>
      <c r="AI52" s="56">
        <v>29</v>
      </c>
      <c r="AJ52" s="56">
        <v>49</v>
      </c>
      <c r="AK52" s="56" t="s">
        <v>193</v>
      </c>
      <c r="AL52" s="56" t="s">
        <v>193</v>
      </c>
      <c r="BB52" s="79">
        <v>1</v>
      </c>
      <c r="BC52" s="79" t="s">
        <v>83</v>
      </c>
      <c r="BD52" s="79" t="s">
        <v>84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85</v>
      </c>
      <c r="C53" s="87" t="s">
        <v>86</v>
      </c>
      <c r="D53" s="88">
        <v>2</v>
      </c>
      <c r="E53" s="90"/>
      <c r="F53" s="195">
        <v>11</v>
      </c>
      <c r="G53" s="181">
        <v>19</v>
      </c>
      <c r="H53" s="181">
        <v>27</v>
      </c>
      <c r="I53" s="181">
        <v>28</v>
      </c>
      <c r="J53" s="181">
        <v>48</v>
      </c>
      <c r="K53" s="90" t="s">
        <v>193</v>
      </c>
      <c r="L53" s="91" t="s">
        <v>193</v>
      </c>
      <c r="M53" s="105"/>
      <c r="AA53" s="56">
        <v>2</v>
      </c>
      <c r="AB53" s="56" t="s">
        <v>85</v>
      </c>
      <c r="AC53" s="56" t="s">
        <v>86</v>
      </c>
      <c r="AD53" s="56">
        <v>2</v>
      </c>
      <c r="AF53" s="56">
        <v>11</v>
      </c>
      <c r="AG53" s="56">
        <v>19</v>
      </c>
      <c r="AH53" s="56">
        <v>27</v>
      </c>
      <c r="AI53" s="56">
        <v>28</v>
      </c>
      <c r="AJ53" s="56">
        <v>48</v>
      </c>
      <c r="AK53" s="56" t="s">
        <v>193</v>
      </c>
      <c r="AL53" s="56" t="s">
        <v>193</v>
      </c>
      <c r="BB53" s="79">
        <v>2</v>
      </c>
      <c r="BC53" s="79" t="s">
        <v>85</v>
      </c>
      <c r="BD53" s="79" t="s">
        <v>86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87</v>
      </c>
      <c r="C54" s="94" t="s">
        <v>88</v>
      </c>
      <c r="D54" s="95">
        <v>3</v>
      </c>
      <c r="E54" s="90" t="s">
        <v>193</v>
      </c>
      <c r="F54" s="90" t="s">
        <v>193</v>
      </c>
      <c r="G54" s="181">
        <v>10</v>
      </c>
      <c r="H54" s="181">
        <v>20</v>
      </c>
      <c r="I54" s="181">
        <v>23</v>
      </c>
      <c r="J54" s="181">
        <v>44</v>
      </c>
      <c r="K54" s="90" t="s">
        <v>193</v>
      </c>
      <c r="L54" s="91" t="s">
        <v>193</v>
      </c>
      <c r="M54" s="105"/>
      <c r="AA54" s="56">
        <v>3</v>
      </c>
      <c r="AB54" s="56" t="s">
        <v>87</v>
      </c>
      <c r="AC54" s="56" t="s">
        <v>88</v>
      </c>
      <c r="AD54" s="56">
        <v>3</v>
      </c>
      <c r="AE54" s="56" t="s">
        <v>193</v>
      </c>
      <c r="AF54" s="56" t="s">
        <v>193</v>
      </c>
      <c r="AG54" s="56">
        <v>10</v>
      </c>
      <c r="AH54" s="56">
        <v>20</v>
      </c>
      <c r="AI54" s="56">
        <v>23</v>
      </c>
      <c r="AJ54" s="56">
        <v>44</v>
      </c>
      <c r="AK54" s="56" t="s">
        <v>193</v>
      </c>
      <c r="AL54" s="56" t="s">
        <v>193</v>
      </c>
      <c r="BB54" s="79">
        <v>3</v>
      </c>
      <c r="BC54" s="79" t="s">
        <v>87</v>
      </c>
      <c r="BD54" s="79" t="s">
        <v>88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89</v>
      </c>
      <c r="C55" s="94" t="s">
        <v>90</v>
      </c>
      <c r="D55" s="95">
        <v>4</v>
      </c>
      <c r="E55" s="90" t="s">
        <v>193</v>
      </c>
      <c r="F55" s="90" t="s">
        <v>193</v>
      </c>
      <c r="G55" s="90" t="s">
        <v>193</v>
      </c>
      <c r="H55" s="181">
        <v>13</v>
      </c>
      <c r="I55" s="181">
        <v>20</v>
      </c>
      <c r="J55" s="181">
        <v>41</v>
      </c>
      <c r="K55" s="90" t="s">
        <v>193</v>
      </c>
      <c r="L55" s="91" t="s">
        <v>193</v>
      </c>
      <c r="M55" s="105"/>
      <c r="AA55" s="56">
        <v>4</v>
      </c>
      <c r="AB55" s="56" t="s">
        <v>89</v>
      </c>
      <c r="AC55" s="56" t="s">
        <v>90</v>
      </c>
      <c r="AD55" s="56">
        <v>4</v>
      </c>
      <c r="AE55" s="56" t="s">
        <v>193</v>
      </c>
      <c r="AF55" s="56" t="s">
        <v>193</v>
      </c>
      <c r="AG55" s="56" t="s">
        <v>193</v>
      </c>
      <c r="AH55" s="56">
        <v>13</v>
      </c>
      <c r="AI55" s="56">
        <v>20</v>
      </c>
      <c r="AJ55" s="56">
        <v>41</v>
      </c>
      <c r="AK55" s="56" t="s">
        <v>193</v>
      </c>
      <c r="AL55" s="56" t="s">
        <v>193</v>
      </c>
      <c r="BB55" s="79">
        <v>4</v>
      </c>
      <c r="BC55" s="79" t="s">
        <v>89</v>
      </c>
      <c r="BD55" s="79" t="s">
        <v>90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91</v>
      </c>
      <c r="C56" s="94" t="s">
        <v>92</v>
      </c>
      <c r="D56" s="95">
        <v>5</v>
      </c>
      <c r="E56" s="90" t="s">
        <v>193</v>
      </c>
      <c r="F56" s="90" t="s">
        <v>193</v>
      </c>
      <c r="G56" s="90" t="s">
        <v>193</v>
      </c>
      <c r="H56" s="90" t="s">
        <v>193</v>
      </c>
      <c r="I56" s="181">
        <v>18</v>
      </c>
      <c r="J56" s="181">
        <v>40</v>
      </c>
      <c r="K56" s="90" t="s">
        <v>193</v>
      </c>
      <c r="L56" s="91" t="s">
        <v>193</v>
      </c>
      <c r="M56" s="105"/>
      <c r="AA56" s="56">
        <v>5</v>
      </c>
      <c r="AB56" s="56" t="s">
        <v>91</v>
      </c>
      <c r="AC56" s="56" t="s">
        <v>92</v>
      </c>
      <c r="AD56" s="56">
        <v>5</v>
      </c>
      <c r="AE56" s="56" t="s">
        <v>193</v>
      </c>
      <c r="AF56" s="56" t="s">
        <v>193</v>
      </c>
      <c r="AG56" s="56" t="s">
        <v>193</v>
      </c>
      <c r="AH56" s="56" t="s">
        <v>193</v>
      </c>
      <c r="AI56" s="56">
        <v>18</v>
      </c>
      <c r="AJ56" s="56">
        <v>40</v>
      </c>
      <c r="AK56" s="56" t="s">
        <v>193</v>
      </c>
      <c r="AL56" s="56" t="s">
        <v>193</v>
      </c>
      <c r="BB56" s="79">
        <v>5</v>
      </c>
      <c r="BC56" s="79" t="s">
        <v>91</v>
      </c>
      <c r="BD56" s="79" t="s">
        <v>92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93</v>
      </c>
      <c r="C57" s="58" t="s">
        <v>94</v>
      </c>
      <c r="D57" s="95">
        <v>6</v>
      </c>
      <c r="E57" s="90" t="s">
        <v>193</v>
      </c>
      <c r="F57" s="90" t="s">
        <v>193</v>
      </c>
      <c r="G57" s="90" t="s">
        <v>193</v>
      </c>
      <c r="H57" s="90" t="s">
        <v>193</v>
      </c>
      <c r="I57" s="90" t="s">
        <v>193</v>
      </c>
      <c r="J57" s="181">
        <v>31</v>
      </c>
      <c r="K57" s="90" t="s">
        <v>193</v>
      </c>
      <c r="L57" s="91" t="s">
        <v>193</v>
      </c>
      <c r="M57" s="105"/>
      <c r="AA57" s="56">
        <v>6</v>
      </c>
      <c r="AB57" s="56" t="s">
        <v>93</v>
      </c>
      <c r="AC57" s="56" t="s">
        <v>94</v>
      </c>
      <c r="AD57" s="56">
        <v>6</v>
      </c>
      <c r="AE57" s="56" t="s">
        <v>193</v>
      </c>
      <c r="AF57" s="56" t="s">
        <v>193</v>
      </c>
      <c r="AG57" s="56" t="s">
        <v>193</v>
      </c>
      <c r="AH57" s="56" t="s">
        <v>193</v>
      </c>
      <c r="AI57" s="56" t="s">
        <v>193</v>
      </c>
      <c r="AJ57" s="56">
        <v>31</v>
      </c>
      <c r="AK57" s="56" t="s">
        <v>193</v>
      </c>
      <c r="AL57" s="56" t="s">
        <v>193</v>
      </c>
      <c r="BB57" s="79">
        <v>6</v>
      </c>
      <c r="BC57" s="79" t="s">
        <v>93</v>
      </c>
      <c r="BD57" s="79" t="s">
        <v>94</v>
      </c>
      <c r="BK57" s="79">
        <v>35</v>
      </c>
    </row>
    <row r="58" spans="1:64" x14ac:dyDescent="0.2">
      <c r="A58" s="75">
        <v>7</v>
      </c>
      <c r="B58" s="98" t="s">
        <v>95</v>
      </c>
      <c r="C58" s="58" t="s">
        <v>96</v>
      </c>
      <c r="D58" s="95">
        <v>7</v>
      </c>
      <c r="E58" s="90" t="s">
        <v>193</v>
      </c>
      <c r="F58" s="90" t="s">
        <v>193</v>
      </c>
      <c r="G58" s="90" t="s">
        <v>193</v>
      </c>
      <c r="H58" s="90" t="s">
        <v>193</v>
      </c>
      <c r="I58" s="90" t="s">
        <v>193</v>
      </c>
      <c r="J58" s="90" t="s">
        <v>193</v>
      </c>
      <c r="K58" s="90" t="s">
        <v>193</v>
      </c>
      <c r="L58" s="91" t="s">
        <v>193</v>
      </c>
      <c r="M58" s="105"/>
      <c r="AA58" s="56">
        <v>7</v>
      </c>
      <c r="AB58" s="56" t="s">
        <v>95</v>
      </c>
      <c r="AC58" s="56" t="s">
        <v>96</v>
      </c>
      <c r="AD58" s="56">
        <v>7</v>
      </c>
      <c r="AE58" s="56" t="s">
        <v>193</v>
      </c>
      <c r="AF58" s="56" t="s">
        <v>193</v>
      </c>
      <c r="AG58" s="56" t="s">
        <v>193</v>
      </c>
      <c r="AH58" s="56" t="s">
        <v>193</v>
      </c>
      <c r="AI58" s="56" t="s">
        <v>193</v>
      </c>
      <c r="AJ58" s="56" t="s">
        <v>193</v>
      </c>
      <c r="AK58" s="56" t="s">
        <v>193</v>
      </c>
      <c r="AL58" s="56" t="s">
        <v>193</v>
      </c>
      <c r="BB58" s="79">
        <v>7</v>
      </c>
      <c r="BC58" s="79" t="s">
        <v>95</v>
      </c>
      <c r="BD58" s="79" t="s">
        <v>96</v>
      </c>
    </row>
    <row r="59" spans="1:64" ht="13.5" thickBot="1" x14ac:dyDescent="0.25">
      <c r="A59" s="77">
        <v>8</v>
      </c>
      <c r="B59" s="100" t="s">
        <v>97</v>
      </c>
      <c r="C59" s="21" t="s">
        <v>98</v>
      </c>
      <c r="D59" s="102">
        <v>8</v>
      </c>
      <c r="E59" s="189" t="s">
        <v>193</v>
      </c>
      <c r="F59" s="189" t="s">
        <v>193</v>
      </c>
      <c r="G59" s="189" t="s">
        <v>193</v>
      </c>
      <c r="H59" s="189" t="s">
        <v>193</v>
      </c>
      <c r="I59" s="189" t="s">
        <v>193</v>
      </c>
      <c r="J59" s="189" t="s">
        <v>193</v>
      </c>
      <c r="K59" s="189" t="s">
        <v>193</v>
      </c>
      <c r="L59" s="103" t="s">
        <v>193</v>
      </c>
      <c r="M59" s="105"/>
      <c r="AA59" s="56">
        <v>8</v>
      </c>
      <c r="AB59" s="56" t="s">
        <v>97</v>
      </c>
      <c r="AC59" s="56" t="s">
        <v>98</v>
      </c>
      <c r="AD59" s="56">
        <v>8</v>
      </c>
      <c r="AE59" s="56" t="s">
        <v>193</v>
      </c>
      <c r="AF59" s="56" t="s">
        <v>193</v>
      </c>
      <c r="AG59" s="56" t="s">
        <v>193</v>
      </c>
      <c r="AH59" s="56" t="s">
        <v>193</v>
      </c>
      <c r="AI59" s="56" t="s">
        <v>193</v>
      </c>
      <c r="AJ59" s="56" t="s">
        <v>193</v>
      </c>
      <c r="AK59" s="56" t="s">
        <v>193</v>
      </c>
      <c r="AL59" s="56" t="s">
        <v>193</v>
      </c>
      <c r="BB59" s="79">
        <v>8</v>
      </c>
      <c r="BC59" s="79" t="s">
        <v>97</v>
      </c>
      <c r="BD59" s="79" t="s">
        <v>98</v>
      </c>
    </row>
    <row r="60" spans="1:64" ht="13.5" thickBot="1" x14ac:dyDescent="0.25">
      <c r="A60" s="79" t="s">
        <v>8</v>
      </c>
      <c r="M60" s="105"/>
      <c r="AA60" s="56" t="s">
        <v>8</v>
      </c>
    </row>
    <row r="61" spans="1:64" ht="15" customHeight="1" thickBot="1" x14ac:dyDescent="0.25">
      <c r="A61" s="219" t="s">
        <v>103</v>
      </c>
      <c r="B61" s="220"/>
      <c r="C61" s="220"/>
      <c r="D61" s="220"/>
      <c r="E61" s="220"/>
      <c r="F61" s="220"/>
      <c r="G61" s="220"/>
      <c r="H61" s="220"/>
      <c r="I61" s="220"/>
      <c r="J61" s="220"/>
      <c r="K61" s="220"/>
      <c r="L61" s="221"/>
      <c r="M61" s="105"/>
      <c r="AA61" s="56" t="s">
        <v>103</v>
      </c>
      <c r="BB61" s="79" t="s">
        <v>103</v>
      </c>
    </row>
    <row r="62" spans="1:64" ht="27.75" customHeight="1" x14ac:dyDescent="0.2">
      <c r="A62" s="22" t="s">
        <v>79</v>
      </c>
      <c r="B62" s="42" t="s">
        <v>80</v>
      </c>
      <c r="C62" s="23" t="s">
        <v>81</v>
      </c>
      <c r="D62" s="24" t="s">
        <v>82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56" t="s">
        <v>79</v>
      </c>
      <c r="AB62" s="56" t="s">
        <v>80</v>
      </c>
      <c r="AC62" s="56" t="s">
        <v>81</v>
      </c>
      <c r="AD62" s="56" t="s">
        <v>82</v>
      </c>
      <c r="AE62" s="56">
        <v>1</v>
      </c>
      <c r="AF62" s="56">
        <v>2</v>
      </c>
      <c r="AG62" s="56">
        <v>3</v>
      </c>
      <c r="AH62" s="56">
        <v>4</v>
      </c>
      <c r="AI62" s="56">
        <v>5</v>
      </c>
      <c r="AJ62" s="56">
        <v>6</v>
      </c>
      <c r="AK62" s="56">
        <v>7</v>
      </c>
      <c r="AL62" s="56">
        <v>8</v>
      </c>
      <c r="BB62" s="79" t="s">
        <v>79</v>
      </c>
      <c r="BC62" s="79" t="s">
        <v>80</v>
      </c>
      <c r="BD62" s="79" t="s">
        <v>81</v>
      </c>
    </row>
    <row r="63" spans="1:64" x14ac:dyDescent="0.2">
      <c r="A63" s="85">
        <v>1</v>
      </c>
      <c r="B63" s="86" t="s">
        <v>83</v>
      </c>
      <c r="C63" s="87" t="s">
        <v>84</v>
      </c>
      <c r="D63" s="88">
        <v>1</v>
      </c>
      <c r="E63" s="180">
        <v>128</v>
      </c>
      <c r="F63" s="180">
        <v>266</v>
      </c>
      <c r="G63" s="180">
        <v>285</v>
      </c>
      <c r="H63" s="180">
        <v>311</v>
      </c>
      <c r="I63" s="180">
        <v>423</v>
      </c>
      <c r="J63" s="180">
        <v>503</v>
      </c>
      <c r="K63" s="180">
        <v>698</v>
      </c>
      <c r="L63" s="91" t="s">
        <v>193</v>
      </c>
      <c r="M63" s="164"/>
      <c r="AA63" s="56">
        <v>1</v>
      </c>
      <c r="AB63" s="56" t="s">
        <v>83</v>
      </c>
      <c r="AC63" s="56" t="s">
        <v>84</v>
      </c>
      <c r="AD63" s="56">
        <v>1</v>
      </c>
      <c r="AE63" s="56">
        <v>38</v>
      </c>
      <c r="AF63" s="56">
        <v>77</v>
      </c>
      <c r="AG63" s="56">
        <v>121</v>
      </c>
      <c r="AH63" s="56">
        <v>169</v>
      </c>
      <c r="AI63" s="56">
        <v>323</v>
      </c>
      <c r="AJ63" s="56">
        <v>503</v>
      </c>
      <c r="AK63" s="56">
        <v>698</v>
      </c>
      <c r="AL63" s="56" t="s">
        <v>193</v>
      </c>
      <c r="BB63" s="79">
        <v>1</v>
      </c>
      <c r="BC63" s="79" t="s">
        <v>83</v>
      </c>
      <c r="BD63" s="79" t="s">
        <v>84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85</v>
      </c>
      <c r="C64" s="87" t="s">
        <v>86</v>
      </c>
      <c r="D64" s="88">
        <v>2</v>
      </c>
      <c r="E64" s="90" t="s">
        <v>193</v>
      </c>
      <c r="F64" s="180">
        <v>165</v>
      </c>
      <c r="G64" s="180">
        <v>188</v>
      </c>
      <c r="H64" s="180">
        <v>258</v>
      </c>
      <c r="I64" s="180">
        <v>306</v>
      </c>
      <c r="J64" s="180">
        <v>494</v>
      </c>
      <c r="K64" s="180">
        <v>689</v>
      </c>
      <c r="L64" s="91" t="s">
        <v>193</v>
      </c>
      <c r="M64" s="105"/>
      <c r="AA64" s="56">
        <v>2</v>
      </c>
      <c r="AB64" s="56" t="s">
        <v>85</v>
      </c>
      <c r="AC64" s="56" t="s">
        <v>86</v>
      </c>
      <c r="AD64" s="56">
        <v>2</v>
      </c>
      <c r="AE64" s="56" t="s">
        <v>193</v>
      </c>
      <c r="AF64" s="56">
        <v>56</v>
      </c>
      <c r="AG64" s="56">
        <v>103</v>
      </c>
      <c r="AH64" s="56">
        <v>158</v>
      </c>
      <c r="AI64" s="56">
        <v>306</v>
      </c>
      <c r="AJ64" s="56">
        <v>494</v>
      </c>
      <c r="AK64" s="56">
        <v>689</v>
      </c>
      <c r="AL64" s="56" t="s">
        <v>193</v>
      </c>
      <c r="BB64" s="79">
        <v>2</v>
      </c>
      <c r="BC64" s="79" t="s">
        <v>85</v>
      </c>
      <c r="BD64" s="79" t="s">
        <v>86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87</v>
      </c>
      <c r="C65" s="94" t="s">
        <v>88</v>
      </c>
      <c r="D65" s="95">
        <v>3</v>
      </c>
      <c r="E65" s="90" t="s">
        <v>193</v>
      </c>
      <c r="F65" s="90" t="s">
        <v>193</v>
      </c>
      <c r="G65" s="180">
        <v>63</v>
      </c>
      <c r="H65" s="180">
        <v>120</v>
      </c>
      <c r="I65" s="180">
        <v>279</v>
      </c>
      <c r="J65" s="180">
        <v>479</v>
      </c>
      <c r="K65" s="180">
        <v>677</v>
      </c>
      <c r="L65" s="91" t="s">
        <v>193</v>
      </c>
      <c r="M65" s="105"/>
      <c r="AA65" s="56">
        <v>3</v>
      </c>
      <c r="AB65" s="56" t="s">
        <v>87</v>
      </c>
      <c r="AC65" s="56" t="s">
        <v>88</v>
      </c>
      <c r="AD65" s="56">
        <v>3</v>
      </c>
      <c r="AE65" s="56" t="s">
        <v>193</v>
      </c>
      <c r="AF65" s="56" t="s">
        <v>193</v>
      </c>
      <c r="AG65" s="56">
        <v>63</v>
      </c>
      <c r="AH65" s="56">
        <v>120</v>
      </c>
      <c r="AI65" s="56">
        <v>279</v>
      </c>
      <c r="AJ65" s="56">
        <v>479</v>
      </c>
      <c r="AK65" s="56">
        <v>677</v>
      </c>
      <c r="AL65" s="56" t="s">
        <v>193</v>
      </c>
      <c r="BB65" s="79">
        <v>3</v>
      </c>
      <c r="BC65" s="79" t="s">
        <v>87</v>
      </c>
      <c r="BD65" s="79" t="s">
        <v>88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89</v>
      </c>
      <c r="C66" s="94" t="s">
        <v>90</v>
      </c>
      <c r="D66" s="95">
        <v>4</v>
      </c>
      <c r="E66" s="90" t="s">
        <v>193</v>
      </c>
      <c r="F66" s="90" t="s">
        <v>193</v>
      </c>
      <c r="G66" s="90" t="s">
        <v>193</v>
      </c>
      <c r="H66" s="180">
        <v>87</v>
      </c>
      <c r="I66" s="180">
        <v>248</v>
      </c>
      <c r="J66" s="191">
        <v>460</v>
      </c>
      <c r="K66" s="180">
        <v>669</v>
      </c>
      <c r="L66" s="91" t="s">
        <v>193</v>
      </c>
      <c r="M66" s="105"/>
      <c r="AA66" s="56">
        <v>4</v>
      </c>
      <c r="AB66" s="56" t="s">
        <v>89</v>
      </c>
      <c r="AC66" s="56" t="s">
        <v>90</v>
      </c>
      <c r="AD66" s="56">
        <v>4</v>
      </c>
      <c r="AE66" s="56" t="s">
        <v>193</v>
      </c>
      <c r="AF66" s="56" t="s">
        <v>193</v>
      </c>
      <c r="AG66" s="56" t="s">
        <v>193</v>
      </c>
      <c r="AH66" s="56">
        <v>87</v>
      </c>
      <c r="AI66" s="56">
        <v>248</v>
      </c>
      <c r="AJ66" s="56">
        <v>460</v>
      </c>
      <c r="AK66" s="56">
        <v>669</v>
      </c>
      <c r="AL66" s="56" t="s">
        <v>193</v>
      </c>
      <c r="BB66" s="79">
        <v>4</v>
      </c>
      <c r="BC66" s="79" t="s">
        <v>89</v>
      </c>
      <c r="BD66" s="79" t="s">
        <v>90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91</v>
      </c>
      <c r="C67" s="94" t="s">
        <v>92</v>
      </c>
      <c r="D67" s="95">
        <v>5</v>
      </c>
      <c r="E67" s="90" t="s">
        <v>193</v>
      </c>
      <c r="F67" s="90" t="s">
        <v>193</v>
      </c>
      <c r="G67" s="90" t="s">
        <v>193</v>
      </c>
      <c r="H67" s="90" t="s">
        <v>193</v>
      </c>
      <c r="I67" s="180">
        <v>201</v>
      </c>
      <c r="J67" s="180">
        <v>418</v>
      </c>
      <c r="K67" s="180">
        <v>648</v>
      </c>
      <c r="L67" s="91" t="s">
        <v>193</v>
      </c>
      <c r="M67" s="105"/>
      <c r="AA67" s="56">
        <v>5</v>
      </c>
      <c r="AB67" s="56" t="s">
        <v>91</v>
      </c>
      <c r="AC67" s="56" t="s">
        <v>92</v>
      </c>
      <c r="AD67" s="56">
        <v>5</v>
      </c>
      <c r="AE67" s="56" t="s">
        <v>193</v>
      </c>
      <c r="AF67" s="56" t="s">
        <v>193</v>
      </c>
      <c r="AG67" s="56" t="s">
        <v>193</v>
      </c>
      <c r="AH67" s="56" t="s">
        <v>193</v>
      </c>
      <c r="AI67" s="56">
        <v>201</v>
      </c>
      <c r="AJ67" s="56">
        <v>418</v>
      </c>
      <c r="AK67" s="56">
        <v>648</v>
      </c>
      <c r="AL67" s="56" t="s">
        <v>193</v>
      </c>
      <c r="BB67" s="79">
        <v>5</v>
      </c>
      <c r="BC67" s="79" t="s">
        <v>91</v>
      </c>
      <c r="BD67" s="79" t="s">
        <v>92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93</v>
      </c>
      <c r="C68" s="58" t="s">
        <v>94</v>
      </c>
      <c r="D68" s="95">
        <v>6</v>
      </c>
      <c r="E68" s="90" t="s">
        <v>193</v>
      </c>
      <c r="F68" s="90" t="s">
        <v>193</v>
      </c>
      <c r="G68" s="90" t="s">
        <v>193</v>
      </c>
      <c r="H68" s="90" t="s">
        <v>193</v>
      </c>
      <c r="I68" s="90" t="s">
        <v>193</v>
      </c>
      <c r="J68" s="180">
        <v>270</v>
      </c>
      <c r="K68" s="180">
        <v>534</v>
      </c>
      <c r="L68" s="91" t="s">
        <v>193</v>
      </c>
      <c r="M68" s="105"/>
      <c r="AA68" s="56">
        <v>6</v>
      </c>
      <c r="AB68" s="56" t="s">
        <v>93</v>
      </c>
      <c r="AC68" s="56" t="s">
        <v>94</v>
      </c>
      <c r="AD68" s="56">
        <v>6</v>
      </c>
      <c r="AE68" s="56" t="s">
        <v>193</v>
      </c>
      <c r="AF68" s="56" t="s">
        <v>193</v>
      </c>
      <c r="AG68" s="56" t="s">
        <v>193</v>
      </c>
      <c r="AH68" s="56" t="s">
        <v>193</v>
      </c>
      <c r="AI68" s="56" t="s">
        <v>193</v>
      </c>
      <c r="AJ68" s="56">
        <v>270</v>
      </c>
      <c r="AK68" s="56">
        <v>534</v>
      </c>
      <c r="AL68" s="56" t="s">
        <v>193</v>
      </c>
      <c r="BB68" s="79">
        <v>6</v>
      </c>
      <c r="BC68" s="79" t="s">
        <v>93</v>
      </c>
      <c r="BD68" s="79" t="s">
        <v>94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95</v>
      </c>
      <c r="C69" s="58" t="s">
        <v>96</v>
      </c>
      <c r="D69" s="95">
        <v>7</v>
      </c>
      <c r="E69" s="90" t="s">
        <v>193</v>
      </c>
      <c r="F69" s="90" t="s">
        <v>193</v>
      </c>
      <c r="G69" s="90" t="s">
        <v>193</v>
      </c>
      <c r="H69" s="90" t="s">
        <v>193</v>
      </c>
      <c r="I69" s="90" t="s">
        <v>193</v>
      </c>
      <c r="J69" s="90" t="s">
        <v>193</v>
      </c>
      <c r="K69" s="180">
        <v>331</v>
      </c>
      <c r="L69" s="91" t="s">
        <v>193</v>
      </c>
      <c r="M69" s="105"/>
      <c r="AA69" s="56">
        <v>7</v>
      </c>
      <c r="AB69" s="56" t="s">
        <v>95</v>
      </c>
      <c r="AC69" s="56" t="s">
        <v>96</v>
      </c>
      <c r="AD69" s="56">
        <v>7</v>
      </c>
      <c r="AE69" s="56" t="s">
        <v>193</v>
      </c>
      <c r="AF69" s="56" t="s">
        <v>193</v>
      </c>
      <c r="AG69" s="56" t="s">
        <v>193</v>
      </c>
      <c r="AH69" s="56" t="s">
        <v>193</v>
      </c>
      <c r="AI69" s="56" t="s">
        <v>193</v>
      </c>
      <c r="AJ69" s="56" t="s">
        <v>193</v>
      </c>
      <c r="AK69" s="56">
        <v>331</v>
      </c>
      <c r="AL69" s="56" t="s">
        <v>193</v>
      </c>
      <c r="BB69" s="79">
        <v>7</v>
      </c>
      <c r="BC69" s="79" t="s">
        <v>95</v>
      </c>
      <c r="BD69" s="79" t="s">
        <v>96</v>
      </c>
      <c r="BL69" s="79">
        <v>230</v>
      </c>
    </row>
    <row r="70" spans="1:64" ht="13.5" thickBot="1" x14ac:dyDescent="0.25">
      <c r="A70" s="77">
        <v>8</v>
      </c>
      <c r="B70" s="100" t="s">
        <v>97</v>
      </c>
      <c r="C70" s="21" t="s">
        <v>98</v>
      </c>
      <c r="D70" s="102">
        <v>8</v>
      </c>
      <c r="E70" s="189" t="s">
        <v>193</v>
      </c>
      <c r="F70" s="189" t="s">
        <v>193</v>
      </c>
      <c r="G70" s="189" t="s">
        <v>193</v>
      </c>
      <c r="H70" s="189" t="s">
        <v>193</v>
      </c>
      <c r="I70" s="189" t="s">
        <v>193</v>
      </c>
      <c r="J70" s="189" t="s">
        <v>193</v>
      </c>
      <c r="K70" s="189" t="s">
        <v>193</v>
      </c>
      <c r="L70" s="103" t="s">
        <v>193</v>
      </c>
      <c r="M70" s="105"/>
      <c r="AA70" s="56">
        <v>8</v>
      </c>
      <c r="AB70" s="56" t="s">
        <v>97</v>
      </c>
      <c r="AC70" s="56" t="s">
        <v>98</v>
      </c>
      <c r="AD70" s="56">
        <v>8</v>
      </c>
      <c r="AE70" s="56" t="s">
        <v>193</v>
      </c>
      <c r="AF70" s="56" t="s">
        <v>193</v>
      </c>
      <c r="AG70" s="56" t="s">
        <v>193</v>
      </c>
      <c r="AH70" s="56" t="s">
        <v>193</v>
      </c>
      <c r="AI70" s="56" t="s">
        <v>193</v>
      </c>
      <c r="AJ70" s="56" t="s">
        <v>193</v>
      </c>
      <c r="AK70" s="56" t="s">
        <v>193</v>
      </c>
      <c r="AL70" s="56" t="s">
        <v>193</v>
      </c>
      <c r="BB70" s="79">
        <v>8</v>
      </c>
      <c r="BC70" s="79" t="s">
        <v>97</v>
      </c>
      <c r="BD70" s="79" t="s">
        <v>98</v>
      </c>
    </row>
    <row r="71" spans="1:64" ht="13.5" thickBot="1" x14ac:dyDescent="0.25">
      <c r="A71" s="79" t="s">
        <v>9</v>
      </c>
      <c r="M71" s="105"/>
      <c r="AA71" s="56" t="s">
        <v>9</v>
      </c>
    </row>
    <row r="72" spans="1:64" ht="15" customHeight="1" thickBot="1" x14ac:dyDescent="0.25">
      <c r="A72" s="219" t="s">
        <v>104</v>
      </c>
      <c r="B72" s="220"/>
      <c r="C72" s="220"/>
      <c r="D72" s="220"/>
      <c r="E72" s="220"/>
      <c r="F72" s="220"/>
      <c r="G72" s="220"/>
      <c r="H72" s="220"/>
      <c r="I72" s="220"/>
      <c r="J72" s="220"/>
      <c r="K72" s="220"/>
      <c r="L72" s="221"/>
      <c r="M72" s="105"/>
      <c r="AA72" s="56" t="s">
        <v>104</v>
      </c>
      <c r="BB72" s="79" t="s">
        <v>104</v>
      </c>
    </row>
    <row r="73" spans="1:64" ht="26.25" customHeight="1" x14ac:dyDescent="0.2">
      <c r="A73" s="22" t="s">
        <v>79</v>
      </c>
      <c r="B73" s="42" t="s">
        <v>80</v>
      </c>
      <c r="C73" s="23" t="s">
        <v>81</v>
      </c>
      <c r="D73" s="24" t="s">
        <v>82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56" t="s">
        <v>79</v>
      </c>
      <c r="AB73" s="56" t="s">
        <v>80</v>
      </c>
      <c r="AC73" s="56" t="s">
        <v>81</v>
      </c>
      <c r="AD73" s="56" t="s">
        <v>82</v>
      </c>
      <c r="AE73" s="56">
        <v>1</v>
      </c>
      <c r="AF73" s="56">
        <v>2</v>
      </c>
      <c r="AG73" s="56">
        <v>3</v>
      </c>
      <c r="AH73" s="56">
        <v>4</v>
      </c>
      <c r="AI73" s="56">
        <v>5</v>
      </c>
      <c r="AJ73" s="56">
        <v>6</v>
      </c>
      <c r="AK73" s="56">
        <v>7</v>
      </c>
      <c r="AL73" s="56">
        <v>8</v>
      </c>
      <c r="BB73" s="79" t="s">
        <v>79</v>
      </c>
      <c r="BC73" s="79" t="s">
        <v>80</v>
      </c>
      <c r="BD73" s="79" t="s">
        <v>81</v>
      </c>
    </row>
    <row r="74" spans="1:64" x14ac:dyDescent="0.2">
      <c r="A74" s="85">
        <v>1</v>
      </c>
      <c r="B74" s="86" t="s">
        <v>83</v>
      </c>
      <c r="C74" s="87" t="s">
        <v>84</v>
      </c>
      <c r="D74" s="88">
        <v>1</v>
      </c>
      <c r="E74" s="180">
        <v>26</v>
      </c>
      <c r="F74" s="180">
        <v>73</v>
      </c>
      <c r="G74" s="180">
        <v>77</v>
      </c>
      <c r="H74" s="180">
        <v>84</v>
      </c>
      <c r="I74" s="180">
        <v>94</v>
      </c>
      <c r="J74" s="180">
        <v>110</v>
      </c>
      <c r="K74" s="180">
        <v>112</v>
      </c>
      <c r="L74" s="91" t="s">
        <v>193</v>
      </c>
      <c r="M74" s="164"/>
      <c r="AA74" s="56">
        <v>1</v>
      </c>
      <c r="AB74" s="56" t="s">
        <v>83</v>
      </c>
      <c r="AC74" s="56" t="s">
        <v>84</v>
      </c>
      <c r="AD74" s="56">
        <v>1</v>
      </c>
      <c r="AE74" s="56">
        <v>26</v>
      </c>
      <c r="AF74" s="56">
        <v>73</v>
      </c>
      <c r="AG74" s="56">
        <v>77</v>
      </c>
      <c r="AH74" s="56">
        <v>84</v>
      </c>
      <c r="AI74" s="56">
        <v>94</v>
      </c>
      <c r="AJ74" s="56">
        <v>110</v>
      </c>
      <c r="AK74" s="56">
        <v>112</v>
      </c>
      <c r="AL74" s="56" t="s">
        <v>193</v>
      </c>
      <c r="BB74" s="79">
        <v>1</v>
      </c>
      <c r="BC74" s="79" t="s">
        <v>83</v>
      </c>
      <c r="BD74" s="79" t="s">
        <v>84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85</v>
      </c>
      <c r="C75" s="87" t="s">
        <v>86</v>
      </c>
      <c r="D75" s="88">
        <v>2</v>
      </c>
      <c r="E75" s="90" t="s">
        <v>193</v>
      </c>
      <c r="F75" s="180">
        <v>57</v>
      </c>
      <c r="G75" s="180">
        <v>61</v>
      </c>
      <c r="H75" s="180">
        <v>66</v>
      </c>
      <c r="I75" s="180">
        <v>92</v>
      </c>
      <c r="J75" s="180">
        <v>110</v>
      </c>
      <c r="K75" s="180">
        <v>110</v>
      </c>
      <c r="L75" s="91" t="s">
        <v>193</v>
      </c>
      <c r="M75" s="105"/>
      <c r="AA75" s="56">
        <v>2</v>
      </c>
      <c r="AB75" s="56" t="s">
        <v>85</v>
      </c>
      <c r="AC75" s="56" t="s">
        <v>86</v>
      </c>
      <c r="AD75" s="56">
        <v>2</v>
      </c>
      <c r="AE75" s="56" t="s">
        <v>193</v>
      </c>
      <c r="AF75" s="56">
        <v>57</v>
      </c>
      <c r="AG75" s="56">
        <v>61</v>
      </c>
      <c r="AH75" s="56">
        <v>66</v>
      </c>
      <c r="AI75" s="56">
        <v>92</v>
      </c>
      <c r="AJ75" s="56">
        <v>110</v>
      </c>
      <c r="AK75" s="56">
        <v>110</v>
      </c>
      <c r="AL75" s="56" t="s">
        <v>193</v>
      </c>
      <c r="BB75" s="79">
        <v>2</v>
      </c>
      <c r="BC75" s="79" t="s">
        <v>85</v>
      </c>
      <c r="BD75" s="79" t="s">
        <v>86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87</v>
      </c>
      <c r="C76" s="94" t="s">
        <v>88</v>
      </c>
      <c r="D76" s="95">
        <v>3</v>
      </c>
      <c r="E76" s="90" t="s">
        <v>193</v>
      </c>
      <c r="F76" s="90" t="s">
        <v>193</v>
      </c>
      <c r="G76" s="180">
        <v>16</v>
      </c>
      <c r="H76" s="180">
        <v>32</v>
      </c>
      <c r="I76" s="180">
        <v>72</v>
      </c>
      <c r="J76" s="180">
        <v>96</v>
      </c>
      <c r="K76" s="180">
        <v>101</v>
      </c>
      <c r="L76" s="91" t="s">
        <v>193</v>
      </c>
      <c r="M76" s="105"/>
      <c r="AA76" s="56">
        <v>3</v>
      </c>
      <c r="AB76" s="56" t="s">
        <v>87</v>
      </c>
      <c r="AC76" s="56" t="s">
        <v>88</v>
      </c>
      <c r="AD76" s="56">
        <v>3</v>
      </c>
      <c r="AE76" s="56" t="s">
        <v>193</v>
      </c>
      <c r="AF76" s="56" t="s">
        <v>193</v>
      </c>
      <c r="AG76" s="56">
        <v>16</v>
      </c>
      <c r="AH76" s="56">
        <v>32</v>
      </c>
      <c r="AI76" s="56">
        <v>72</v>
      </c>
      <c r="AJ76" s="56">
        <v>96</v>
      </c>
      <c r="AK76" s="56">
        <v>101</v>
      </c>
      <c r="AL76" s="56" t="s">
        <v>193</v>
      </c>
      <c r="BB76" s="79">
        <v>3</v>
      </c>
      <c r="BC76" s="79" t="s">
        <v>87</v>
      </c>
      <c r="BD76" s="79" t="s">
        <v>88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89</v>
      </c>
      <c r="C77" s="94" t="s">
        <v>90</v>
      </c>
      <c r="D77" s="95">
        <v>4</v>
      </c>
      <c r="E77" s="90" t="s">
        <v>193</v>
      </c>
      <c r="F77" s="90" t="s">
        <v>193</v>
      </c>
      <c r="G77" s="90" t="s">
        <v>193</v>
      </c>
      <c r="H77" s="180">
        <v>20</v>
      </c>
      <c r="I77" s="180">
        <v>63</v>
      </c>
      <c r="J77" s="180">
        <v>85</v>
      </c>
      <c r="K77" s="180">
        <v>98</v>
      </c>
      <c r="L77" s="91" t="s">
        <v>193</v>
      </c>
      <c r="M77" s="105"/>
      <c r="AA77" s="56">
        <v>4</v>
      </c>
      <c r="AB77" s="56" t="s">
        <v>89</v>
      </c>
      <c r="AC77" s="56" t="s">
        <v>90</v>
      </c>
      <c r="AD77" s="56">
        <v>4</v>
      </c>
      <c r="AE77" s="56" t="s">
        <v>193</v>
      </c>
      <c r="AF77" s="56" t="s">
        <v>193</v>
      </c>
      <c r="AG77" s="56" t="s">
        <v>193</v>
      </c>
      <c r="AH77" s="56">
        <v>20</v>
      </c>
      <c r="AI77" s="56">
        <v>63</v>
      </c>
      <c r="AJ77" s="56">
        <v>85</v>
      </c>
      <c r="AK77" s="56">
        <v>98</v>
      </c>
      <c r="AL77" s="56" t="s">
        <v>193</v>
      </c>
      <c r="BB77" s="79">
        <v>4</v>
      </c>
      <c r="BC77" s="79" t="s">
        <v>89</v>
      </c>
      <c r="BD77" s="79" t="s">
        <v>90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91</v>
      </c>
      <c r="C78" s="94" t="s">
        <v>92</v>
      </c>
      <c r="D78" s="95">
        <v>5</v>
      </c>
      <c r="E78" s="90" t="s">
        <v>193</v>
      </c>
      <c r="F78" s="90" t="s">
        <v>193</v>
      </c>
      <c r="G78" s="90" t="s">
        <v>193</v>
      </c>
      <c r="H78" s="90" t="s">
        <v>193</v>
      </c>
      <c r="I78" s="180">
        <v>53</v>
      </c>
      <c r="J78" s="180">
        <v>75</v>
      </c>
      <c r="K78" s="180">
        <v>88</v>
      </c>
      <c r="L78" s="91" t="s">
        <v>193</v>
      </c>
      <c r="M78" s="105"/>
      <c r="AA78" s="56">
        <v>5</v>
      </c>
      <c r="AB78" s="56" t="s">
        <v>91</v>
      </c>
      <c r="AC78" s="56" t="s">
        <v>92</v>
      </c>
      <c r="AD78" s="56">
        <v>5</v>
      </c>
      <c r="AE78" s="56" t="s">
        <v>193</v>
      </c>
      <c r="AF78" s="56" t="s">
        <v>193</v>
      </c>
      <c r="AG78" s="56" t="s">
        <v>193</v>
      </c>
      <c r="AH78" s="56" t="s">
        <v>193</v>
      </c>
      <c r="AI78" s="56">
        <v>53</v>
      </c>
      <c r="AJ78" s="56">
        <v>75</v>
      </c>
      <c r="AK78" s="56">
        <v>88</v>
      </c>
      <c r="AL78" s="56" t="s">
        <v>193</v>
      </c>
      <c r="BB78" s="79">
        <v>5</v>
      </c>
      <c r="BC78" s="79" t="s">
        <v>91</v>
      </c>
      <c r="BD78" s="79" t="s">
        <v>92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93</v>
      </c>
      <c r="C79" s="58" t="s">
        <v>94</v>
      </c>
      <c r="D79" s="95">
        <v>6</v>
      </c>
      <c r="E79" s="90" t="s">
        <v>193</v>
      </c>
      <c r="F79" s="90" t="s">
        <v>193</v>
      </c>
      <c r="G79" s="90" t="s">
        <v>193</v>
      </c>
      <c r="H79" s="90" t="s">
        <v>193</v>
      </c>
      <c r="I79" s="90" t="s">
        <v>193</v>
      </c>
      <c r="J79" s="180">
        <v>42</v>
      </c>
      <c r="K79" s="180">
        <v>86</v>
      </c>
      <c r="L79" s="91" t="s">
        <v>193</v>
      </c>
      <c r="M79" s="105"/>
      <c r="AA79" s="56">
        <v>6</v>
      </c>
      <c r="AB79" s="56" t="s">
        <v>93</v>
      </c>
      <c r="AC79" s="56" t="s">
        <v>94</v>
      </c>
      <c r="AD79" s="56">
        <v>6</v>
      </c>
      <c r="AE79" s="56" t="s">
        <v>193</v>
      </c>
      <c r="AF79" s="56" t="s">
        <v>193</v>
      </c>
      <c r="AG79" s="56" t="s">
        <v>193</v>
      </c>
      <c r="AH79" s="56" t="s">
        <v>193</v>
      </c>
      <c r="AI79" s="56" t="s">
        <v>193</v>
      </c>
      <c r="AJ79" s="56">
        <v>42</v>
      </c>
      <c r="AK79" s="56">
        <v>86</v>
      </c>
      <c r="AL79" s="56" t="s">
        <v>193</v>
      </c>
      <c r="BB79" s="79">
        <v>6</v>
      </c>
      <c r="BC79" s="79" t="s">
        <v>93</v>
      </c>
      <c r="BD79" s="79" t="s">
        <v>94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95</v>
      </c>
      <c r="C80" s="58" t="s">
        <v>96</v>
      </c>
      <c r="D80" s="95">
        <v>7</v>
      </c>
      <c r="E80" s="90" t="s">
        <v>193</v>
      </c>
      <c r="F80" s="90" t="s">
        <v>193</v>
      </c>
      <c r="G80" s="90" t="s">
        <v>193</v>
      </c>
      <c r="H80" s="90" t="s">
        <v>193</v>
      </c>
      <c r="I80" s="90" t="s">
        <v>193</v>
      </c>
      <c r="J80" s="90" t="s">
        <v>193</v>
      </c>
      <c r="K80" s="180">
        <v>47</v>
      </c>
      <c r="L80" s="91" t="s">
        <v>193</v>
      </c>
      <c r="M80" s="105"/>
      <c r="AA80" s="56">
        <v>7</v>
      </c>
      <c r="AB80" s="56" t="s">
        <v>95</v>
      </c>
      <c r="AC80" s="56" t="s">
        <v>96</v>
      </c>
      <c r="AD80" s="56">
        <v>7</v>
      </c>
      <c r="AE80" s="56" t="s">
        <v>193</v>
      </c>
      <c r="AF80" s="56" t="s">
        <v>193</v>
      </c>
      <c r="AG80" s="56" t="s">
        <v>193</v>
      </c>
      <c r="AH80" s="56" t="s">
        <v>193</v>
      </c>
      <c r="AI80" s="56" t="s">
        <v>193</v>
      </c>
      <c r="AJ80" s="56" t="s">
        <v>193</v>
      </c>
      <c r="AK80" s="56">
        <v>47</v>
      </c>
      <c r="AL80" s="56" t="s">
        <v>193</v>
      </c>
      <c r="BB80" s="79">
        <v>7</v>
      </c>
      <c r="BC80" s="79" t="s">
        <v>95</v>
      </c>
      <c r="BD80" s="79" t="s">
        <v>96</v>
      </c>
      <c r="BL80" s="79">
        <v>47</v>
      </c>
    </row>
    <row r="81" spans="1:64" ht="13.5" thickBot="1" x14ac:dyDescent="0.25">
      <c r="A81" s="77">
        <v>8</v>
      </c>
      <c r="B81" s="100" t="s">
        <v>97</v>
      </c>
      <c r="C81" s="21" t="s">
        <v>98</v>
      </c>
      <c r="D81" s="102">
        <v>8</v>
      </c>
      <c r="E81" s="189" t="s">
        <v>193</v>
      </c>
      <c r="F81" s="189" t="s">
        <v>193</v>
      </c>
      <c r="G81" s="189" t="s">
        <v>193</v>
      </c>
      <c r="H81" s="189" t="s">
        <v>193</v>
      </c>
      <c r="I81" s="189" t="s">
        <v>193</v>
      </c>
      <c r="J81" s="189" t="s">
        <v>193</v>
      </c>
      <c r="K81" s="189" t="s">
        <v>193</v>
      </c>
      <c r="L81" s="103" t="s">
        <v>193</v>
      </c>
      <c r="M81" s="105"/>
      <c r="AA81" s="56">
        <v>8</v>
      </c>
      <c r="AB81" s="56" t="s">
        <v>97</v>
      </c>
      <c r="AC81" s="56" t="s">
        <v>98</v>
      </c>
      <c r="AD81" s="56">
        <v>8</v>
      </c>
      <c r="AE81" s="56" t="s">
        <v>193</v>
      </c>
      <c r="AF81" s="56" t="s">
        <v>193</v>
      </c>
      <c r="AG81" s="56" t="s">
        <v>193</v>
      </c>
      <c r="AH81" s="56" t="s">
        <v>193</v>
      </c>
      <c r="AI81" s="56" t="s">
        <v>193</v>
      </c>
      <c r="AJ81" s="56" t="s">
        <v>193</v>
      </c>
      <c r="AK81" s="56" t="s">
        <v>193</v>
      </c>
      <c r="AL81" s="56" t="s">
        <v>193</v>
      </c>
      <c r="BB81" s="79">
        <v>8</v>
      </c>
      <c r="BC81" s="79" t="s">
        <v>97</v>
      </c>
      <c r="BD81" s="79" t="s">
        <v>98</v>
      </c>
    </row>
    <row r="82" spans="1:64" ht="13.5" thickBot="1" x14ac:dyDescent="0.25">
      <c r="A82" s="79" t="s">
        <v>10</v>
      </c>
      <c r="M82" s="105"/>
      <c r="AA82" s="56" t="s">
        <v>10</v>
      </c>
    </row>
    <row r="83" spans="1:64" ht="15" customHeight="1" thickBot="1" x14ac:dyDescent="0.25">
      <c r="A83" s="219" t="s">
        <v>105</v>
      </c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1"/>
      <c r="M83" s="105"/>
      <c r="AA83" s="56" t="s">
        <v>105</v>
      </c>
      <c r="BB83" s="79" t="s">
        <v>105</v>
      </c>
    </row>
    <row r="84" spans="1:64" ht="25.5" customHeight="1" x14ac:dyDescent="0.2">
      <c r="A84" s="22" t="s">
        <v>79</v>
      </c>
      <c r="B84" s="42" t="s">
        <v>80</v>
      </c>
      <c r="C84" s="23" t="s">
        <v>81</v>
      </c>
      <c r="D84" s="24" t="s">
        <v>82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56" t="s">
        <v>79</v>
      </c>
      <c r="AB84" s="56" t="s">
        <v>80</v>
      </c>
      <c r="AC84" s="56" t="s">
        <v>81</v>
      </c>
      <c r="AD84" s="56" t="s">
        <v>82</v>
      </c>
      <c r="AE84" s="56">
        <v>1</v>
      </c>
      <c r="AF84" s="56">
        <v>2</v>
      </c>
      <c r="AG84" s="56">
        <v>3</v>
      </c>
      <c r="AH84" s="56">
        <v>4</v>
      </c>
      <c r="AI84" s="56">
        <v>5</v>
      </c>
      <c r="AJ84" s="56">
        <v>6</v>
      </c>
      <c r="AK84" s="56">
        <v>7</v>
      </c>
      <c r="AL84" s="56">
        <v>8</v>
      </c>
      <c r="BB84" s="79" t="s">
        <v>79</v>
      </c>
      <c r="BC84" s="79" t="s">
        <v>80</v>
      </c>
      <c r="BD84" s="79" t="s">
        <v>81</v>
      </c>
    </row>
    <row r="85" spans="1:64" x14ac:dyDescent="0.2">
      <c r="A85" s="85">
        <v>1</v>
      </c>
      <c r="B85" s="86" t="s">
        <v>83</v>
      </c>
      <c r="C85" s="87" t="s">
        <v>84</v>
      </c>
      <c r="D85" s="88">
        <v>1</v>
      </c>
      <c r="E85" s="180">
        <v>706</v>
      </c>
      <c r="F85" s="180">
        <v>2000</v>
      </c>
      <c r="G85" s="181">
        <v>2135</v>
      </c>
      <c r="H85" s="181">
        <v>2269</v>
      </c>
      <c r="I85" s="181">
        <v>2765</v>
      </c>
      <c r="J85" s="181">
        <v>2791</v>
      </c>
      <c r="K85" s="90" t="s">
        <v>193</v>
      </c>
      <c r="L85" s="91" t="s">
        <v>193</v>
      </c>
      <c r="M85" s="164"/>
      <c r="AA85" s="56">
        <v>1</v>
      </c>
      <c r="AB85" s="56" t="s">
        <v>83</v>
      </c>
      <c r="AC85" s="56" t="s">
        <v>84</v>
      </c>
      <c r="AD85" s="56">
        <v>1</v>
      </c>
      <c r="AE85" s="56">
        <v>706</v>
      </c>
      <c r="AF85" s="56">
        <v>2000</v>
      </c>
      <c r="AG85" s="56">
        <v>2135</v>
      </c>
      <c r="AH85" s="56">
        <v>2269</v>
      </c>
      <c r="AI85" s="56">
        <v>2765</v>
      </c>
      <c r="AJ85" s="56">
        <v>2791</v>
      </c>
      <c r="AK85" s="56" t="s">
        <v>193</v>
      </c>
      <c r="AL85" s="56" t="s">
        <v>193</v>
      </c>
      <c r="BB85" s="79">
        <v>1</v>
      </c>
      <c r="BC85" s="79" t="s">
        <v>83</v>
      </c>
      <c r="BD85" s="79" t="s">
        <v>84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85</v>
      </c>
      <c r="C86" s="87" t="s">
        <v>86</v>
      </c>
      <c r="D86" s="88">
        <v>2</v>
      </c>
      <c r="E86" s="90" t="s">
        <v>193</v>
      </c>
      <c r="F86" s="195">
        <v>1700</v>
      </c>
      <c r="G86" s="181">
        <v>1755</v>
      </c>
      <c r="H86" s="181">
        <v>1973</v>
      </c>
      <c r="I86" s="181">
        <v>2425</v>
      </c>
      <c r="J86" s="181">
        <v>2444</v>
      </c>
      <c r="K86" s="90" t="s">
        <v>193</v>
      </c>
      <c r="L86" s="91" t="s">
        <v>193</v>
      </c>
      <c r="M86" s="105"/>
      <c r="AA86" s="56">
        <v>2</v>
      </c>
      <c r="AB86" s="56" t="s">
        <v>85</v>
      </c>
      <c r="AC86" s="56" t="s">
        <v>86</v>
      </c>
      <c r="AD86" s="56">
        <v>2</v>
      </c>
      <c r="AE86" s="56" t="s">
        <v>193</v>
      </c>
      <c r="AF86" s="56">
        <v>1700</v>
      </c>
      <c r="AG86" s="56">
        <v>1755</v>
      </c>
      <c r="AH86" s="56">
        <v>1973</v>
      </c>
      <c r="AI86" s="56">
        <v>2425</v>
      </c>
      <c r="AJ86" s="56">
        <v>2444</v>
      </c>
      <c r="AK86" s="56" t="s">
        <v>193</v>
      </c>
      <c r="AL86" s="56" t="s">
        <v>193</v>
      </c>
      <c r="BB86" s="79">
        <v>2</v>
      </c>
      <c r="BC86" s="79" t="s">
        <v>85</v>
      </c>
      <c r="BD86" s="79" t="s">
        <v>86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87</v>
      </c>
      <c r="C87" s="94" t="s">
        <v>88</v>
      </c>
      <c r="D87" s="95">
        <v>3</v>
      </c>
      <c r="E87" s="90" t="s">
        <v>193</v>
      </c>
      <c r="F87" s="90" t="s">
        <v>193</v>
      </c>
      <c r="G87" s="181">
        <v>582</v>
      </c>
      <c r="H87" s="181">
        <v>1318</v>
      </c>
      <c r="I87" s="181">
        <v>1569</v>
      </c>
      <c r="J87" s="181">
        <v>1663</v>
      </c>
      <c r="K87" s="90" t="s">
        <v>193</v>
      </c>
      <c r="L87" s="91" t="s">
        <v>193</v>
      </c>
      <c r="M87" s="105"/>
      <c r="AA87" s="56">
        <v>3</v>
      </c>
      <c r="AB87" s="56" t="s">
        <v>87</v>
      </c>
      <c r="AC87" s="56" t="s">
        <v>88</v>
      </c>
      <c r="AD87" s="56">
        <v>3</v>
      </c>
      <c r="AE87" s="56" t="s">
        <v>193</v>
      </c>
      <c r="AF87" s="56" t="s">
        <v>193</v>
      </c>
      <c r="AG87" s="56">
        <v>582</v>
      </c>
      <c r="AH87" s="56">
        <v>1318</v>
      </c>
      <c r="AI87" s="56">
        <v>1569</v>
      </c>
      <c r="AJ87" s="56">
        <v>1663</v>
      </c>
      <c r="AK87" s="56" t="s">
        <v>193</v>
      </c>
      <c r="AL87" s="56" t="s">
        <v>193</v>
      </c>
      <c r="BB87" s="79">
        <v>3</v>
      </c>
      <c r="BC87" s="79" t="s">
        <v>87</v>
      </c>
      <c r="BD87" s="79" t="s">
        <v>88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89</v>
      </c>
      <c r="C88" s="94" t="s">
        <v>90</v>
      </c>
      <c r="D88" s="95">
        <v>4</v>
      </c>
      <c r="E88" s="90" t="s">
        <v>193</v>
      </c>
      <c r="F88" s="90" t="s">
        <v>193</v>
      </c>
      <c r="G88" s="90" t="s">
        <v>193</v>
      </c>
      <c r="H88" s="181">
        <v>855</v>
      </c>
      <c r="I88" s="181">
        <v>1205</v>
      </c>
      <c r="J88" s="181">
        <v>1511</v>
      </c>
      <c r="K88" s="90" t="s">
        <v>193</v>
      </c>
      <c r="L88" s="91" t="s">
        <v>193</v>
      </c>
      <c r="M88" s="105"/>
      <c r="AA88" s="56">
        <v>4</v>
      </c>
      <c r="AB88" s="56" t="s">
        <v>89</v>
      </c>
      <c r="AC88" s="56" t="s">
        <v>90</v>
      </c>
      <c r="AD88" s="56">
        <v>4</v>
      </c>
      <c r="AE88" s="56" t="s">
        <v>193</v>
      </c>
      <c r="AF88" s="56" t="s">
        <v>193</v>
      </c>
      <c r="AG88" s="56" t="s">
        <v>193</v>
      </c>
      <c r="AH88" s="56">
        <v>855</v>
      </c>
      <c r="AI88" s="56">
        <v>1205</v>
      </c>
      <c r="AJ88" s="56">
        <v>1511</v>
      </c>
      <c r="AK88" s="56" t="s">
        <v>193</v>
      </c>
      <c r="AL88" s="56" t="s">
        <v>193</v>
      </c>
      <c r="BB88" s="79">
        <v>4</v>
      </c>
      <c r="BC88" s="79" t="s">
        <v>89</v>
      </c>
      <c r="BD88" s="79" t="s">
        <v>90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91</v>
      </c>
      <c r="C89" s="94" t="s">
        <v>92</v>
      </c>
      <c r="D89" s="95">
        <v>5</v>
      </c>
      <c r="E89" s="90" t="s">
        <v>193</v>
      </c>
      <c r="F89" s="90" t="s">
        <v>193</v>
      </c>
      <c r="G89" s="90" t="s">
        <v>193</v>
      </c>
      <c r="H89" s="90" t="s">
        <v>193</v>
      </c>
      <c r="I89" s="181">
        <v>673</v>
      </c>
      <c r="J89" s="181">
        <v>1475</v>
      </c>
      <c r="K89" s="90" t="s">
        <v>193</v>
      </c>
      <c r="L89" s="91" t="s">
        <v>193</v>
      </c>
      <c r="M89" s="105"/>
      <c r="AA89" s="56">
        <v>5</v>
      </c>
      <c r="AB89" s="56" t="s">
        <v>91</v>
      </c>
      <c r="AC89" s="56" t="s">
        <v>92</v>
      </c>
      <c r="AD89" s="56">
        <v>5</v>
      </c>
      <c r="AE89" s="56" t="s">
        <v>193</v>
      </c>
      <c r="AF89" s="56" t="s">
        <v>193</v>
      </c>
      <c r="AG89" s="56" t="s">
        <v>193</v>
      </c>
      <c r="AH89" s="56" t="s">
        <v>193</v>
      </c>
      <c r="AI89" s="56">
        <v>673</v>
      </c>
      <c r="AJ89" s="56">
        <v>1475</v>
      </c>
      <c r="AK89" s="56" t="s">
        <v>193</v>
      </c>
      <c r="AL89" s="56" t="s">
        <v>193</v>
      </c>
      <c r="BB89" s="79">
        <v>5</v>
      </c>
      <c r="BC89" s="79" t="s">
        <v>91</v>
      </c>
      <c r="BD89" s="79" t="s">
        <v>92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93</v>
      </c>
      <c r="C90" s="58" t="s">
        <v>94</v>
      </c>
      <c r="D90" s="95">
        <v>6</v>
      </c>
      <c r="E90" s="90" t="s">
        <v>193</v>
      </c>
      <c r="F90" s="90" t="s">
        <v>193</v>
      </c>
      <c r="G90" s="90" t="s">
        <v>193</v>
      </c>
      <c r="H90" s="90" t="s">
        <v>193</v>
      </c>
      <c r="I90" s="90" t="s">
        <v>193</v>
      </c>
      <c r="J90" s="181">
        <v>875</v>
      </c>
      <c r="K90" s="90" t="s">
        <v>193</v>
      </c>
      <c r="L90" s="91" t="s">
        <v>193</v>
      </c>
      <c r="M90" s="105"/>
      <c r="AA90" s="56">
        <v>6</v>
      </c>
      <c r="AB90" s="56" t="s">
        <v>93</v>
      </c>
      <c r="AC90" s="56" t="s">
        <v>94</v>
      </c>
      <c r="AD90" s="56">
        <v>6</v>
      </c>
      <c r="AE90" s="56" t="s">
        <v>193</v>
      </c>
      <c r="AF90" s="56" t="s">
        <v>193</v>
      </c>
      <c r="AG90" s="56" t="s">
        <v>193</v>
      </c>
      <c r="AH90" s="56" t="s">
        <v>193</v>
      </c>
      <c r="AI90" s="56" t="s">
        <v>193</v>
      </c>
      <c r="AJ90" s="56">
        <v>875</v>
      </c>
      <c r="AK90" s="56" t="s">
        <v>193</v>
      </c>
      <c r="AL90" s="56" t="s">
        <v>193</v>
      </c>
      <c r="BB90" s="79">
        <v>6</v>
      </c>
      <c r="BC90" s="79" t="s">
        <v>93</v>
      </c>
      <c r="BD90" s="79" t="s">
        <v>94</v>
      </c>
      <c r="BK90" s="79">
        <v>106</v>
      </c>
    </row>
    <row r="91" spans="1:64" x14ac:dyDescent="0.2">
      <c r="A91" s="75">
        <v>7</v>
      </c>
      <c r="B91" s="98" t="s">
        <v>95</v>
      </c>
      <c r="C91" s="58" t="s">
        <v>96</v>
      </c>
      <c r="D91" s="95">
        <v>7</v>
      </c>
      <c r="E91" s="90" t="s">
        <v>193</v>
      </c>
      <c r="F91" s="90" t="s">
        <v>193</v>
      </c>
      <c r="G91" s="90" t="s">
        <v>193</v>
      </c>
      <c r="H91" s="90" t="s">
        <v>193</v>
      </c>
      <c r="I91" s="90" t="s">
        <v>193</v>
      </c>
      <c r="J91" s="90" t="s">
        <v>193</v>
      </c>
      <c r="K91" s="90" t="s">
        <v>193</v>
      </c>
      <c r="L91" s="91" t="s">
        <v>193</v>
      </c>
      <c r="M91" s="105"/>
      <c r="AA91" s="56">
        <v>7</v>
      </c>
      <c r="AB91" s="56" t="s">
        <v>95</v>
      </c>
      <c r="AC91" s="56" t="s">
        <v>96</v>
      </c>
      <c r="AD91" s="56">
        <v>7</v>
      </c>
      <c r="AE91" s="56" t="s">
        <v>193</v>
      </c>
      <c r="AF91" s="56" t="s">
        <v>193</v>
      </c>
      <c r="AG91" s="56" t="s">
        <v>193</v>
      </c>
      <c r="AH91" s="56" t="s">
        <v>193</v>
      </c>
      <c r="AI91" s="56" t="s">
        <v>193</v>
      </c>
      <c r="AJ91" s="56" t="s">
        <v>193</v>
      </c>
      <c r="AK91" s="56" t="s">
        <v>193</v>
      </c>
      <c r="AL91" s="56" t="s">
        <v>193</v>
      </c>
      <c r="BB91" s="79">
        <v>7</v>
      </c>
      <c r="BC91" s="79" t="s">
        <v>95</v>
      </c>
      <c r="BD91" s="79" t="s">
        <v>96</v>
      </c>
    </row>
    <row r="92" spans="1:64" ht="13.5" thickBot="1" x14ac:dyDescent="0.25">
      <c r="A92" s="77">
        <v>8</v>
      </c>
      <c r="B92" s="100" t="s">
        <v>97</v>
      </c>
      <c r="C92" s="21" t="s">
        <v>98</v>
      </c>
      <c r="D92" s="102">
        <v>8</v>
      </c>
      <c r="E92" s="189" t="s">
        <v>193</v>
      </c>
      <c r="F92" s="189" t="s">
        <v>193</v>
      </c>
      <c r="G92" s="189" t="s">
        <v>193</v>
      </c>
      <c r="H92" s="189" t="s">
        <v>193</v>
      </c>
      <c r="I92" s="189" t="s">
        <v>193</v>
      </c>
      <c r="J92" s="189" t="s">
        <v>193</v>
      </c>
      <c r="K92" s="189" t="s">
        <v>193</v>
      </c>
      <c r="L92" s="103" t="s">
        <v>193</v>
      </c>
      <c r="M92" s="105"/>
      <c r="AA92" s="56">
        <v>8</v>
      </c>
      <c r="AB92" s="56" t="s">
        <v>97</v>
      </c>
      <c r="AC92" s="56" t="s">
        <v>98</v>
      </c>
      <c r="AD92" s="56">
        <v>8</v>
      </c>
      <c r="AE92" s="56" t="s">
        <v>193</v>
      </c>
      <c r="AF92" s="56" t="s">
        <v>193</v>
      </c>
      <c r="AG92" s="56" t="s">
        <v>193</v>
      </c>
      <c r="AH92" s="56" t="s">
        <v>193</v>
      </c>
      <c r="AI92" s="56" t="s">
        <v>193</v>
      </c>
      <c r="AJ92" s="56" t="s">
        <v>193</v>
      </c>
      <c r="AK92" s="56" t="s">
        <v>193</v>
      </c>
      <c r="AL92" s="56" t="s">
        <v>193</v>
      </c>
      <c r="BB92" s="79">
        <v>8</v>
      </c>
      <c r="BC92" s="79" t="s">
        <v>97</v>
      </c>
      <c r="BD92" s="79" t="s">
        <v>98</v>
      </c>
    </row>
    <row r="93" spans="1:64" ht="13.5" thickBot="1" x14ac:dyDescent="0.25">
      <c r="A93" s="79" t="s">
        <v>11</v>
      </c>
      <c r="M93" s="105"/>
      <c r="AA93" s="56" t="s">
        <v>11</v>
      </c>
    </row>
    <row r="94" spans="1:64" ht="15" customHeight="1" thickBot="1" x14ac:dyDescent="0.25">
      <c r="A94" s="219" t="s">
        <v>106</v>
      </c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1"/>
      <c r="M94" s="105"/>
      <c r="AA94" s="56" t="s">
        <v>106</v>
      </c>
      <c r="BB94" s="79" t="s">
        <v>106</v>
      </c>
    </row>
    <row r="95" spans="1:64" ht="24" customHeight="1" x14ac:dyDescent="0.2">
      <c r="A95" s="22" t="s">
        <v>79</v>
      </c>
      <c r="B95" s="42" t="s">
        <v>80</v>
      </c>
      <c r="C95" s="23" t="s">
        <v>81</v>
      </c>
      <c r="D95" s="24" t="s">
        <v>82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56" t="s">
        <v>79</v>
      </c>
      <c r="AB95" s="56" t="s">
        <v>80</v>
      </c>
      <c r="AC95" s="56" t="s">
        <v>81</v>
      </c>
      <c r="AD95" s="56" t="s">
        <v>82</v>
      </c>
      <c r="AE95" s="56">
        <v>1</v>
      </c>
      <c r="AF95" s="56">
        <v>2</v>
      </c>
      <c r="AG95" s="56">
        <v>3</v>
      </c>
      <c r="AH95" s="56">
        <v>4</v>
      </c>
      <c r="AI95" s="56">
        <v>5</v>
      </c>
      <c r="AJ95" s="56">
        <v>6</v>
      </c>
      <c r="AK95" s="56">
        <v>7</v>
      </c>
      <c r="AL95" s="56">
        <v>8</v>
      </c>
      <c r="BB95" s="79" t="s">
        <v>79</v>
      </c>
      <c r="BC95" s="79" t="s">
        <v>80</v>
      </c>
      <c r="BD95" s="79" t="s">
        <v>81</v>
      </c>
    </row>
    <row r="96" spans="1:64" x14ac:dyDescent="0.2">
      <c r="A96" s="85">
        <v>1</v>
      </c>
      <c r="B96" s="86" t="s">
        <v>83</v>
      </c>
      <c r="C96" s="87" t="s">
        <v>84</v>
      </c>
      <c r="D96" s="88">
        <v>1</v>
      </c>
      <c r="E96" s="180">
        <v>27</v>
      </c>
      <c r="F96" s="180">
        <v>43</v>
      </c>
      <c r="G96" s="180">
        <v>44</v>
      </c>
      <c r="H96" s="180">
        <v>49</v>
      </c>
      <c r="I96" s="180">
        <v>89</v>
      </c>
      <c r="J96" s="180">
        <v>170</v>
      </c>
      <c r="K96" s="180">
        <v>277</v>
      </c>
      <c r="L96" s="91" t="s">
        <v>193</v>
      </c>
      <c r="M96" s="164"/>
      <c r="AA96" s="56">
        <v>1</v>
      </c>
      <c r="AB96" s="56" t="s">
        <v>83</v>
      </c>
      <c r="AC96" s="56" t="s">
        <v>84</v>
      </c>
      <c r="AD96" s="56">
        <v>1</v>
      </c>
      <c r="AE96" s="56">
        <v>27</v>
      </c>
      <c r="AF96" s="56">
        <v>43</v>
      </c>
      <c r="AG96" s="56">
        <v>44</v>
      </c>
      <c r="AH96" s="56">
        <v>49</v>
      </c>
      <c r="AI96" s="56">
        <v>89</v>
      </c>
      <c r="AJ96" s="56">
        <v>170</v>
      </c>
      <c r="AK96" s="56">
        <v>277</v>
      </c>
      <c r="AL96" s="56" t="s">
        <v>193</v>
      </c>
      <c r="BB96" s="79">
        <v>1</v>
      </c>
      <c r="BC96" s="79" t="s">
        <v>83</v>
      </c>
      <c r="BD96" s="79" t="s">
        <v>84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85</v>
      </c>
      <c r="C97" s="87" t="s">
        <v>86</v>
      </c>
      <c r="D97" s="88">
        <v>2</v>
      </c>
      <c r="E97" s="90" t="s">
        <v>193</v>
      </c>
      <c r="F97" s="180">
        <v>27</v>
      </c>
      <c r="G97" s="180">
        <v>35</v>
      </c>
      <c r="H97" s="180">
        <v>40</v>
      </c>
      <c r="I97" s="180">
        <v>84</v>
      </c>
      <c r="J97" s="180">
        <v>165</v>
      </c>
      <c r="K97" s="180">
        <v>275</v>
      </c>
      <c r="L97" s="91" t="s">
        <v>193</v>
      </c>
      <c r="M97" s="105"/>
      <c r="AA97" s="56">
        <v>2</v>
      </c>
      <c r="AB97" s="56" t="s">
        <v>85</v>
      </c>
      <c r="AC97" s="56" t="s">
        <v>86</v>
      </c>
      <c r="AD97" s="56">
        <v>2</v>
      </c>
      <c r="AE97" s="56" t="s">
        <v>193</v>
      </c>
      <c r="AF97" s="56">
        <v>27</v>
      </c>
      <c r="AG97" s="56">
        <v>35</v>
      </c>
      <c r="AH97" s="56">
        <v>40</v>
      </c>
      <c r="AI97" s="56">
        <v>84</v>
      </c>
      <c r="AJ97" s="56">
        <v>165</v>
      </c>
      <c r="AK97" s="56">
        <v>275</v>
      </c>
      <c r="AL97" s="56" t="s">
        <v>193</v>
      </c>
      <c r="BB97" s="79">
        <v>2</v>
      </c>
      <c r="BC97" s="79" t="s">
        <v>85</v>
      </c>
      <c r="BD97" s="79" t="s">
        <v>86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87</v>
      </c>
      <c r="C98" s="94" t="s">
        <v>88</v>
      </c>
      <c r="D98" s="95">
        <v>3</v>
      </c>
      <c r="E98" s="90" t="s">
        <v>193</v>
      </c>
      <c r="F98" s="90" t="s">
        <v>193</v>
      </c>
      <c r="G98" s="180">
        <v>17</v>
      </c>
      <c r="H98" s="180">
        <v>30</v>
      </c>
      <c r="I98" s="180">
        <v>81</v>
      </c>
      <c r="J98" s="180">
        <v>156</v>
      </c>
      <c r="K98" s="180">
        <v>272</v>
      </c>
      <c r="L98" s="91" t="s">
        <v>193</v>
      </c>
      <c r="M98" s="105"/>
      <c r="AA98" s="56">
        <v>3</v>
      </c>
      <c r="AB98" s="56" t="s">
        <v>87</v>
      </c>
      <c r="AC98" s="56" t="s">
        <v>88</v>
      </c>
      <c r="AD98" s="56">
        <v>3</v>
      </c>
      <c r="AE98" s="56" t="s">
        <v>193</v>
      </c>
      <c r="AF98" s="56" t="s">
        <v>193</v>
      </c>
      <c r="AG98" s="56">
        <v>17</v>
      </c>
      <c r="AH98" s="56">
        <v>30</v>
      </c>
      <c r="AI98" s="56">
        <v>81</v>
      </c>
      <c r="AJ98" s="56">
        <v>156</v>
      </c>
      <c r="AK98" s="56">
        <v>272</v>
      </c>
      <c r="AL98" s="56" t="s">
        <v>193</v>
      </c>
      <c r="BB98" s="79">
        <v>3</v>
      </c>
      <c r="BC98" s="79" t="s">
        <v>87</v>
      </c>
      <c r="BD98" s="79" t="s">
        <v>88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89</v>
      </c>
      <c r="C99" s="94" t="s">
        <v>90</v>
      </c>
      <c r="D99" s="95">
        <v>4</v>
      </c>
      <c r="E99" s="90" t="s">
        <v>193</v>
      </c>
      <c r="F99" s="90" t="s">
        <v>193</v>
      </c>
      <c r="G99" s="90" t="s">
        <v>193</v>
      </c>
      <c r="H99" s="180">
        <v>15</v>
      </c>
      <c r="I99" s="180">
        <v>62</v>
      </c>
      <c r="J99" s="180">
        <v>146</v>
      </c>
      <c r="K99" s="180">
        <v>258</v>
      </c>
      <c r="L99" s="91" t="s">
        <v>193</v>
      </c>
      <c r="M99" s="105"/>
      <c r="AA99" s="56">
        <v>4</v>
      </c>
      <c r="AB99" s="56" t="s">
        <v>89</v>
      </c>
      <c r="AC99" s="56" t="s">
        <v>90</v>
      </c>
      <c r="AD99" s="56">
        <v>4</v>
      </c>
      <c r="AE99" s="56" t="s">
        <v>193</v>
      </c>
      <c r="AF99" s="56" t="s">
        <v>193</v>
      </c>
      <c r="AG99" s="56" t="s">
        <v>193</v>
      </c>
      <c r="AH99" s="56">
        <v>15</v>
      </c>
      <c r="AI99" s="56">
        <v>62</v>
      </c>
      <c r="AJ99" s="56">
        <v>146</v>
      </c>
      <c r="AK99" s="56">
        <v>258</v>
      </c>
      <c r="AL99" s="56" t="s">
        <v>193</v>
      </c>
      <c r="BB99" s="79">
        <v>4</v>
      </c>
      <c r="BC99" s="79" t="s">
        <v>89</v>
      </c>
      <c r="BD99" s="79" t="s">
        <v>90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91</v>
      </c>
      <c r="C100" s="94" t="s">
        <v>92</v>
      </c>
      <c r="D100" s="95">
        <v>5</v>
      </c>
      <c r="E100" s="90" t="s">
        <v>193</v>
      </c>
      <c r="F100" s="90" t="s">
        <v>193</v>
      </c>
      <c r="G100" s="90" t="s">
        <v>193</v>
      </c>
      <c r="H100" s="90" t="s">
        <v>193</v>
      </c>
      <c r="I100" s="180">
        <v>57</v>
      </c>
      <c r="J100" s="180">
        <v>139</v>
      </c>
      <c r="K100" s="180">
        <v>255</v>
      </c>
      <c r="L100" s="91" t="s">
        <v>193</v>
      </c>
      <c r="M100" s="105"/>
      <c r="AA100" s="56">
        <v>5</v>
      </c>
      <c r="AB100" s="56" t="s">
        <v>91</v>
      </c>
      <c r="AC100" s="56" t="s">
        <v>92</v>
      </c>
      <c r="AD100" s="56">
        <v>5</v>
      </c>
      <c r="AE100" s="56" t="s">
        <v>193</v>
      </c>
      <c r="AF100" s="56" t="s">
        <v>193</v>
      </c>
      <c r="AG100" s="56" t="s">
        <v>193</v>
      </c>
      <c r="AH100" s="56" t="s">
        <v>193</v>
      </c>
      <c r="AI100" s="56">
        <v>57</v>
      </c>
      <c r="AJ100" s="56">
        <v>139</v>
      </c>
      <c r="AK100" s="56">
        <v>255</v>
      </c>
      <c r="AL100" s="56" t="s">
        <v>193</v>
      </c>
      <c r="BB100" s="79">
        <v>5</v>
      </c>
      <c r="BC100" s="79" t="s">
        <v>91</v>
      </c>
      <c r="BD100" s="79" t="s">
        <v>92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93</v>
      </c>
      <c r="C101" s="58" t="s">
        <v>94</v>
      </c>
      <c r="D101" s="95">
        <v>6</v>
      </c>
      <c r="E101" s="90" t="s">
        <v>193</v>
      </c>
      <c r="F101" s="90" t="s">
        <v>193</v>
      </c>
      <c r="G101" s="90" t="s">
        <v>193</v>
      </c>
      <c r="H101" s="90" t="s">
        <v>193</v>
      </c>
      <c r="I101" s="90" t="s">
        <v>193</v>
      </c>
      <c r="J101" s="180">
        <v>117</v>
      </c>
      <c r="K101" s="180">
        <v>233</v>
      </c>
      <c r="L101" s="91" t="s">
        <v>193</v>
      </c>
      <c r="M101" s="105"/>
      <c r="AA101" s="56">
        <v>6</v>
      </c>
      <c r="AB101" s="56" t="s">
        <v>93</v>
      </c>
      <c r="AC101" s="56" t="s">
        <v>94</v>
      </c>
      <c r="AD101" s="56">
        <v>6</v>
      </c>
      <c r="AE101" s="56" t="s">
        <v>193</v>
      </c>
      <c r="AF101" s="56" t="s">
        <v>193</v>
      </c>
      <c r="AG101" s="56" t="s">
        <v>193</v>
      </c>
      <c r="AH101" s="56" t="s">
        <v>193</v>
      </c>
      <c r="AI101" s="56" t="s">
        <v>193</v>
      </c>
      <c r="AJ101" s="56">
        <v>117</v>
      </c>
      <c r="AK101" s="56">
        <v>233</v>
      </c>
      <c r="AL101" s="56" t="s">
        <v>193</v>
      </c>
      <c r="BB101" s="79">
        <v>6</v>
      </c>
      <c r="BC101" s="79" t="s">
        <v>93</v>
      </c>
      <c r="BD101" s="79" t="s">
        <v>94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95</v>
      </c>
      <c r="C102" s="58" t="s">
        <v>96</v>
      </c>
      <c r="D102" s="95">
        <v>7</v>
      </c>
      <c r="E102" s="90" t="s">
        <v>193</v>
      </c>
      <c r="F102" s="90" t="s">
        <v>193</v>
      </c>
      <c r="G102" s="90" t="s">
        <v>193</v>
      </c>
      <c r="H102" s="90" t="s">
        <v>193</v>
      </c>
      <c r="I102" s="90" t="s">
        <v>193</v>
      </c>
      <c r="J102" s="90" t="s">
        <v>193</v>
      </c>
      <c r="K102" s="180">
        <v>191</v>
      </c>
      <c r="L102" s="91" t="s">
        <v>193</v>
      </c>
      <c r="M102" s="105"/>
      <c r="AA102" s="56">
        <v>7</v>
      </c>
      <c r="AB102" s="56" t="s">
        <v>95</v>
      </c>
      <c r="AC102" s="56" t="s">
        <v>96</v>
      </c>
      <c r="AD102" s="56">
        <v>7</v>
      </c>
      <c r="AE102" s="56" t="s">
        <v>193</v>
      </c>
      <c r="AF102" s="56" t="s">
        <v>193</v>
      </c>
      <c r="AG102" s="56" t="s">
        <v>193</v>
      </c>
      <c r="AH102" s="56" t="s">
        <v>193</v>
      </c>
      <c r="AI102" s="56" t="s">
        <v>193</v>
      </c>
      <c r="AJ102" s="56" t="s">
        <v>193</v>
      </c>
      <c r="AK102" s="56">
        <v>191</v>
      </c>
      <c r="AL102" s="56" t="s">
        <v>193</v>
      </c>
      <c r="BB102" s="79">
        <v>7</v>
      </c>
      <c r="BC102" s="79" t="s">
        <v>95</v>
      </c>
      <c r="BD102" s="79" t="s">
        <v>96</v>
      </c>
      <c r="BL102" s="79">
        <v>142</v>
      </c>
    </row>
    <row r="103" spans="1:64" ht="13.5" thickBot="1" x14ac:dyDescent="0.25">
      <c r="A103" s="77">
        <v>8</v>
      </c>
      <c r="B103" s="100" t="s">
        <v>97</v>
      </c>
      <c r="C103" s="21" t="s">
        <v>98</v>
      </c>
      <c r="D103" s="102">
        <v>8</v>
      </c>
      <c r="E103" s="189" t="s">
        <v>193</v>
      </c>
      <c r="F103" s="189" t="s">
        <v>193</v>
      </c>
      <c r="G103" s="189" t="s">
        <v>193</v>
      </c>
      <c r="H103" s="189" t="s">
        <v>193</v>
      </c>
      <c r="I103" s="189" t="s">
        <v>193</v>
      </c>
      <c r="J103" s="189" t="s">
        <v>193</v>
      </c>
      <c r="K103" s="189" t="s">
        <v>193</v>
      </c>
      <c r="L103" s="103" t="s">
        <v>193</v>
      </c>
      <c r="M103" s="105"/>
      <c r="AA103" s="56">
        <v>8</v>
      </c>
      <c r="AB103" s="56" t="s">
        <v>97</v>
      </c>
      <c r="AC103" s="56" t="s">
        <v>98</v>
      </c>
      <c r="AD103" s="56">
        <v>8</v>
      </c>
      <c r="AE103" s="56" t="s">
        <v>193</v>
      </c>
      <c r="AF103" s="56" t="s">
        <v>193</v>
      </c>
      <c r="AG103" s="56" t="s">
        <v>193</v>
      </c>
      <c r="AH103" s="56" t="s">
        <v>193</v>
      </c>
      <c r="AI103" s="56" t="s">
        <v>193</v>
      </c>
      <c r="AJ103" s="56" t="s">
        <v>193</v>
      </c>
      <c r="AK103" s="56" t="s">
        <v>193</v>
      </c>
      <c r="AL103" s="56" t="s">
        <v>193</v>
      </c>
      <c r="BB103" s="79">
        <v>8</v>
      </c>
      <c r="BC103" s="79" t="s">
        <v>97</v>
      </c>
      <c r="BD103" s="79" t="s">
        <v>98</v>
      </c>
    </row>
    <row r="104" spans="1:64" ht="13.5" thickBot="1" x14ac:dyDescent="0.25">
      <c r="A104" s="79" t="s">
        <v>39</v>
      </c>
      <c r="M104" s="105"/>
      <c r="AA104" s="56" t="s">
        <v>39</v>
      </c>
    </row>
    <row r="105" spans="1:64" ht="12.95" customHeight="1" thickBot="1" x14ac:dyDescent="0.25">
      <c r="A105" s="219" t="s">
        <v>107</v>
      </c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221"/>
      <c r="M105" s="105"/>
      <c r="AA105" s="56" t="s">
        <v>107</v>
      </c>
      <c r="BB105" s="79" t="s">
        <v>107</v>
      </c>
    </row>
    <row r="106" spans="1:64" ht="26.25" customHeight="1" x14ac:dyDescent="0.2">
      <c r="A106" s="22" t="s">
        <v>79</v>
      </c>
      <c r="B106" s="42" t="s">
        <v>80</v>
      </c>
      <c r="C106" s="23" t="s">
        <v>81</v>
      </c>
      <c r="D106" s="24" t="s">
        <v>82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56" t="s">
        <v>79</v>
      </c>
      <c r="AB106" s="56" t="s">
        <v>80</v>
      </c>
      <c r="AC106" s="56" t="s">
        <v>81</v>
      </c>
      <c r="AD106" s="56" t="s">
        <v>82</v>
      </c>
      <c r="AE106" s="56">
        <v>1</v>
      </c>
      <c r="AF106" s="56">
        <v>2</v>
      </c>
      <c r="AG106" s="56">
        <v>3</v>
      </c>
      <c r="AH106" s="56">
        <v>4</v>
      </c>
      <c r="AI106" s="56">
        <v>5</v>
      </c>
      <c r="AJ106" s="56">
        <v>6</v>
      </c>
      <c r="AK106" s="56">
        <v>7</v>
      </c>
      <c r="AL106" s="56">
        <v>8</v>
      </c>
      <c r="BB106" s="79" t="s">
        <v>79</v>
      </c>
      <c r="BC106" s="79" t="s">
        <v>80</v>
      </c>
      <c r="BD106" s="79" t="s">
        <v>81</v>
      </c>
    </row>
    <row r="107" spans="1:64" x14ac:dyDescent="0.2">
      <c r="A107" s="85">
        <v>1</v>
      </c>
      <c r="B107" s="86" t="s">
        <v>147</v>
      </c>
      <c r="C107" s="87" t="s">
        <v>148</v>
      </c>
      <c r="D107" s="88">
        <v>1</v>
      </c>
      <c r="E107" s="180">
        <v>48</v>
      </c>
      <c r="F107" s="180">
        <v>48</v>
      </c>
      <c r="G107" s="180">
        <v>48</v>
      </c>
      <c r="H107" s="180">
        <v>48</v>
      </c>
      <c r="I107" s="180">
        <v>48</v>
      </c>
      <c r="J107" s="180">
        <v>48</v>
      </c>
      <c r="K107" s="180">
        <v>48</v>
      </c>
      <c r="L107" s="91" t="s">
        <v>193</v>
      </c>
      <c r="M107" s="164"/>
      <c r="AA107" s="56">
        <v>1</v>
      </c>
      <c r="AB107" s="56" t="s">
        <v>147</v>
      </c>
      <c r="AC107" s="56" t="s">
        <v>148</v>
      </c>
      <c r="AD107" s="56">
        <v>1</v>
      </c>
      <c r="AE107" s="56">
        <v>48</v>
      </c>
      <c r="AF107" s="56">
        <v>48</v>
      </c>
      <c r="AG107" s="56">
        <v>48</v>
      </c>
      <c r="AH107" s="56">
        <v>48</v>
      </c>
      <c r="AI107" s="56">
        <v>48</v>
      </c>
      <c r="AJ107" s="56">
        <v>48</v>
      </c>
      <c r="AK107" s="56">
        <v>48</v>
      </c>
      <c r="AL107" s="56" t="s">
        <v>193</v>
      </c>
      <c r="BB107" s="79">
        <v>1</v>
      </c>
      <c r="BC107" s="79" t="s">
        <v>147</v>
      </c>
      <c r="BD107" s="79" t="s">
        <v>148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149</v>
      </c>
      <c r="C108" s="87" t="s">
        <v>150</v>
      </c>
      <c r="D108" s="88">
        <v>2</v>
      </c>
      <c r="E108" s="90" t="s">
        <v>193</v>
      </c>
      <c r="F108" s="180">
        <v>48</v>
      </c>
      <c r="G108" s="180">
        <v>48</v>
      </c>
      <c r="H108" s="180">
        <v>48</v>
      </c>
      <c r="I108" s="180">
        <v>48</v>
      </c>
      <c r="J108" s="180">
        <v>48</v>
      </c>
      <c r="K108" s="180">
        <v>48</v>
      </c>
      <c r="L108" s="91" t="s">
        <v>193</v>
      </c>
      <c r="M108" s="105"/>
      <c r="AA108" s="56">
        <v>2</v>
      </c>
      <c r="AB108" s="56" t="s">
        <v>149</v>
      </c>
      <c r="AC108" s="56" t="s">
        <v>150</v>
      </c>
      <c r="AD108" s="56">
        <v>2</v>
      </c>
      <c r="AE108" s="56" t="s">
        <v>193</v>
      </c>
      <c r="AF108" s="56">
        <v>48</v>
      </c>
      <c r="AG108" s="56">
        <v>48</v>
      </c>
      <c r="AH108" s="56">
        <v>48</v>
      </c>
      <c r="AI108" s="56">
        <v>48</v>
      </c>
      <c r="AJ108" s="56">
        <v>48</v>
      </c>
      <c r="AK108" s="56">
        <v>48</v>
      </c>
      <c r="AL108" s="56" t="s">
        <v>193</v>
      </c>
      <c r="BB108" s="79">
        <v>2</v>
      </c>
      <c r="BC108" s="79" t="s">
        <v>149</v>
      </c>
      <c r="BD108" s="79" t="s">
        <v>150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151</v>
      </c>
      <c r="C109" s="94" t="s">
        <v>152</v>
      </c>
      <c r="D109" s="95">
        <v>3</v>
      </c>
      <c r="E109" s="90" t="s">
        <v>193</v>
      </c>
      <c r="F109" s="90" t="s">
        <v>193</v>
      </c>
      <c r="G109" s="180">
        <v>48</v>
      </c>
      <c r="H109" s="180">
        <v>48</v>
      </c>
      <c r="I109" s="180">
        <v>48</v>
      </c>
      <c r="J109" s="180">
        <v>48</v>
      </c>
      <c r="K109" s="180">
        <v>48</v>
      </c>
      <c r="L109" s="91" t="s">
        <v>193</v>
      </c>
      <c r="M109" s="105"/>
      <c r="AA109" s="56">
        <v>3</v>
      </c>
      <c r="AB109" s="56" t="s">
        <v>151</v>
      </c>
      <c r="AC109" s="56" t="s">
        <v>152</v>
      </c>
      <c r="AD109" s="56">
        <v>3</v>
      </c>
      <c r="AE109" s="56" t="s">
        <v>193</v>
      </c>
      <c r="AF109" s="56" t="s">
        <v>193</v>
      </c>
      <c r="AG109" s="56">
        <v>48</v>
      </c>
      <c r="AH109" s="56">
        <v>48</v>
      </c>
      <c r="AI109" s="56">
        <v>48</v>
      </c>
      <c r="AJ109" s="56">
        <v>48</v>
      </c>
      <c r="AK109" s="56">
        <v>48</v>
      </c>
      <c r="AL109" s="56" t="s">
        <v>193</v>
      </c>
      <c r="BB109" s="79">
        <v>3</v>
      </c>
      <c r="BC109" s="79" t="s">
        <v>151</v>
      </c>
      <c r="BD109" s="79" t="s">
        <v>152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153</v>
      </c>
      <c r="C110" s="94" t="s">
        <v>154</v>
      </c>
      <c r="D110" s="95">
        <v>4</v>
      </c>
      <c r="E110" s="90" t="s">
        <v>193</v>
      </c>
      <c r="F110" s="90" t="s">
        <v>193</v>
      </c>
      <c r="G110" s="90" t="s">
        <v>193</v>
      </c>
      <c r="H110" s="180">
        <v>48</v>
      </c>
      <c r="I110" s="180">
        <v>48</v>
      </c>
      <c r="J110" s="180">
        <v>48</v>
      </c>
      <c r="K110" s="180">
        <v>48</v>
      </c>
      <c r="L110" s="91" t="s">
        <v>193</v>
      </c>
      <c r="M110" s="105"/>
      <c r="AA110" s="56">
        <v>4</v>
      </c>
      <c r="AB110" s="56" t="s">
        <v>153</v>
      </c>
      <c r="AC110" s="56" t="s">
        <v>154</v>
      </c>
      <c r="AD110" s="56">
        <v>4</v>
      </c>
      <c r="AE110" s="56" t="s">
        <v>193</v>
      </c>
      <c r="AF110" s="56" t="s">
        <v>193</v>
      </c>
      <c r="AG110" s="56" t="s">
        <v>193</v>
      </c>
      <c r="AH110" s="56">
        <v>48</v>
      </c>
      <c r="AI110" s="56">
        <v>48</v>
      </c>
      <c r="AJ110" s="56">
        <v>48</v>
      </c>
      <c r="AK110" s="56">
        <v>48</v>
      </c>
      <c r="AL110" s="56" t="s">
        <v>193</v>
      </c>
      <c r="BB110" s="79">
        <v>4</v>
      </c>
      <c r="BC110" s="79" t="s">
        <v>153</v>
      </c>
      <c r="BD110" s="79" t="s">
        <v>154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155</v>
      </c>
      <c r="C111" s="94" t="s">
        <v>156</v>
      </c>
      <c r="D111" s="95">
        <v>5</v>
      </c>
      <c r="E111" s="90" t="s">
        <v>193</v>
      </c>
      <c r="F111" s="90" t="s">
        <v>193</v>
      </c>
      <c r="G111" s="90" t="s">
        <v>193</v>
      </c>
      <c r="H111" s="90" t="s">
        <v>193</v>
      </c>
      <c r="I111" s="180">
        <v>48</v>
      </c>
      <c r="J111" s="180">
        <v>48</v>
      </c>
      <c r="K111" s="180">
        <v>48</v>
      </c>
      <c r="L111" s="91" t="s">
        <v>193</v>
      </c>
      <c r="M111" s="105"/>
      <c r="AA111" s="56">
        <v>5</v>
      </c>
      <c r="AB111" s="56" t="s">
        <v>155</v>
      </c>
      <c r="AC111" s="56" t="s">
        <v>156</v>
      </c>
      <c r="AD111" s="56">
        <v>5</v>
      </c>
      <c r="AE111" s="56" t="s">
        <v>193</v>
      </c>
      <c r="AF111" s="56" t="s">
        <v>193</v>
      </c>
      <c r="AG111" s="56" t="s">
        <v>193</v>
      </c>
      <c r="AH111" s="56" t="s">
        <v>193</v>
      </c>
      <c r="AI111" s="56">
        <v>48</v>
      </c>
      <c r="AJ111" s="56">
        <v>48</v>
      </c>
      <c r="AK111" s="56">
        <v>48</v>
      </c>
      <c r="AL111" s="56" t="s">
        <v>193</v>
      </c>
      <c r="BB111" s="79">
        <v>5</v>
      </c>
      <c r="BC111" s="79" t="s">
        <v>155</v>
      </c>
      <c r="BD111" s="79" t="s">
        <v>156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157</v>
      </c>
      <c r="C112" s="58" t="s">
        <v>158</v>
      </c>
      <c r="D112" s="95">
        <v>6</v>
      </c>
      <c r="E112" s="90" t="s">
        <v>193</v>
      </c>
      <c r="F112" s="90" t="s">
        <v>193</v>
      </c>
      <c r="G112" s="90" t="s">
        <v>193</v>
      </c>
      <c r="H112" s="90" t="s">
        <v>193</v>
      </c>
      <c r="I112" s="90" t="s">
        <v>193</v>
      </c>
      <c r="J112" s="180">
        <v>48</v>
      </c>
      <c r="K112" s="180">
        <v>48</v>
      </c>
      <c r="L112" s="91" t="s">
        <v>193</v>
      </c>
      <c r="M112" s="105"/>
      <c r="AA112" s="56">
        <v>6</v>
      </c>
      <c r="AB112" s="56" t="s">
        <v>157</v>
      </c>
      <c r="AC112" s="56" t="s">
        <v>158</v>
      </c>
      <c r="AD112" s="56">
        <v>6</v>
      </c>
      <c r="AE112" s="56" t="s">
        <v>193</v>
      </c>
      <c r="AF112" s="56" t="s">
        <v>193</v>
      </c>
      <c r="AG112" s="56" t="s">
        <v>193</v>
      </c>
      <c r="AH112" s="56" t="s">
        <v>193</v>
      </c>
      <c r="AI112" s="56" t="s">
        <v>193</v>
      </c>
      <c r="AJ112" s="56">
        <v>48</v>
      </c>
      <c r="AK112" s="56">
        <v>48</v>
      </c>
      <c r="AL112" s="56" t="s">
        <v>193</v>
      </c>
      <c r="BB112" s="79">
        <v>6</v>
      </c>
      <c r="BC112" s="79" t="s">
        <v>157</v>
      </c>
      <c r="BD112" s="79" t="s">
        <v>158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159</v>
      </c>
      <c r="C113" s="58" t="s">
        <v>160</v>
      </c>
      <c r="D113" s="95">
        <v>7</v>
      </c>
      <c r="E113" s="90" t="s">
        <v>193</v>
      </c>
      <c r="F113" s="90" t="s">
        <v>193</v>
      </c>
      <c r="G113" s="90" t="s">
        <v>193</v>
      </c>
      <c r="H113" s="90" t="s">
        <v>193</v>
      </c>
      <c r="I113" s="90" t="s">
        <v>193</v>
      </c>
      <c r="J113" s="90" t="s">
        <v>193</v>
      </c>
      <c r="K113" s="180">
        <v>48</v>
      </c>
      <c r="L113" s="91" t="s">
        <v>193</v>
      </c>
      <c r="M113" s="105"/>
      <c r="AA113" s="56">
        <v>7</v>
      </c>
      <c r="AB113" s="56" t="s">
        <v>159</v>
      </c>
      <c r="AC113" s="56" t="s">
        <v>160</v>
      </c>
      <c r="AD113" s="56">
        <v>7</v>
      </c>
      <c r="AE113" s="56" t="s">
        <v>193</v>
      </c>
      <c r="AF113" s="56" t="s">
        <v>193</v>
      </c>
      <c r="AG113" s="56" t="s">
        <v>193</v>
      </c>
      <c r="AH113" s="56" t="s">
        <v>193</v>
      </c>
      <c r="AI113" s="56" t="s">
        <v>193</v>
      </c>
      <c r="AJ113" s="56" t="s">
        <v>193</v>
      </c>
      <c r="AK113" s="56">
        <v>48</v>
      </c>
      <c r="AL113" s="56" t="s">
        <v>193</v>
      </c>
      <c r="BB113" s="79">
        <v>7</v>
      </c>
      <c r="BC113" s="79" t="s">
        <v>159</v>
      </c>
      <c r="BD113" s="79" t="s">
        <v>160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89" t="s">
        <v>193</v>
      </c>
      <c r="F114" s="189" t="s">
        <v>193</v>
      </c>
      <c r="G114" s="189" t="s">
        <v>193</v>
      </c>
      <c r="H114" s="189" t="s">
        <v>193</v>
      </c>
      <c r="I114" s="189" t="s">
        <v>193</v>
      </c>
      <c r="J114" s="189" t="s">
        <v>193</v>
      </c>
      <c r="K114" s="189" t="s">
        <v>193</v>
      </c>
      <c r="L114" s="103" t="s">
        <v>193</v>
      </c>
      <c r="M114" s="105"/>
      <c r="AA114" s="56">
        <v>8</v>
      </c>
      <c r="AD114" s="56">
        <v>8</v>
      </c>
      <c r="AE114" s="56" t="s">
        <v>193</v>
      </c>
      <c r="AF114" s="56" t="s">
        <v>193</v>
      </c>
      <c r="AG114" s="56" t="s">
        <v>193</v>
      </c>
      <c r="AH114" s="56" t="s">
        <v>193</v>
      </c>
      <c r="AI114" s="56" t="s">
        <v>193</v>
      </c>
      <c r="AJ114" s="56" t="s">
        <v>193</v>
      </c>
      <c r="AK114" s="56" t="s">
        <v>193</v>
      </c>
      <c r="AL114" s="56" t="s">
        <v>193</v>
      </c>
      <c r="BB114" s="79">
        <v>8</v>
      </c>
    </row>
    <row r="115" spans="1:64" ht="13.5" thickBot="1" x14ac:dyDescent="0.25">
      <c r="A115" s="79" t="s">
        <v>40</v>
      </c>
      <c r="M115" s="105"/>
      <c r="AA115" s="56" t="s">
        <v>40</v>
      </c>
    </row>
    <row r="116" spans="1:64" ht="13.5" customHeight="1" thickBot="1" x14ac:dyDescent="0.25">
      <c r="A116" s="219" t="s">
        <v>108</v>
      </c>
      <c r="B116" s="220"/>
      <c r="C116" s="220"/>
      <c r="D116" s="220"/>
      <c r="E116" s="220"/>
      <c r="F116" s="220"/>
      <c r="G116" s="220"/>
      <c r="H116" s="220"/>
      <c r="I116" s="220"/>
      <c r="J116" s="220"/>
      <c r="K116" s="220"/>
      <c r="L116" s="221"/>
      <c r="M116" s="105"/>
      <c r="AA116" s="56" t="s">
        <v>108</v>
      </c>
      <c r="BB116" s="79" t="s">
        <v>108</v>
      </c>
    </row>
    <row r="117" spans="1:64" ht="27" customHeight="1" x14ac:dyDescent="0.2">
      <c r="A117" s="22" t="s">
        <v>79</v>
      </c>
      <c r="B117" s="42" t="s">
        <v>80</v>
      </c>
      <c r="C117" s="23" t="s">
        <v>81</v>
      </c>
      <c r="D117" s="24" t="s">
        <v>82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56" t="s">
        <v>79</v>
      </c>
      <c r="AB117" s="56" t="s">
        <v>80</v>
      </c>
      <c r="AC117" s="56" t="s">
        <v>81</v>
      </c>
      <c r="AD117" s="56" t="s">
        <v>82</v>
      </c>
      <c r="AE117" s="56">
        <v>1</v>
      </c>
      <c r="AF117" s="56">
        <v>2</v>
      </c>
      <c r="AG117" s="56">
        <v>3</v>
      </c>
      <c r="AH117" s="56">
        <v>4</v>
      </c>
      <c r="AI117" s="56">
        <v>5</v>
      </c>
      <c r="AJ117" s="56">
        <v>6</v>
      </c>
      <c r="AK117" s="56">
        <v>7</v>
      </c>
      <c r="AL117" s="56">
        <v>8</v>
      </c>
      <c r="BB117" s="79" t="s">
        <v>79</v>
      </c>
      <c r="BC117" s="79" t="s">
        <v>80</v>
      </c>
      <c r="BD117" s="79" t="s">
        <v>81</v>
      </c>
    </row>
    <row r="118" spans="1:64" x14ac:dyDescent="0.2">
      <c r="A118" s="85">
        <v>1</v>
      </c>
      <c r="B118" s="86" t="s">
        <v>147</v>
      </c>
      <c r="C118" s="87" t="s">
        <v>148</v>
      </c>
      <c r="D118" s="88">
        <v>1</v>
      </c>
      <c r="E118" s="180">
        <v>30</v>
      </c>
      <c r="F118" s="180">
        <v>30</v>
      </c>
      <c r="G118" s="180">
        <v>30</v>
      </c>
      <c r="H118" s="180">
        <v>30</v>
      </c>
      <c r="I118" s="180">
        <v>30</v>
      </c>
      <c r="J118" s="180">
        <v>30</v>
      </c>
      <c r="K118" s="180">
        <v>30</v>
      </c>
      <c r="L118" s="91" t="s">
        <v>193</v>
      </c>
      <c r="M118" s="164"/>
      <c r="AA118" s="56">
        <v>1</v>
      </c>
      <c r="AB118" s="56" t="s">
        <v>147</v>
      </c>
      <c r="AC118" s="56" t="s">
        <v>148</v>
      </c>
      <c r="AD118" s="56">
        <v>1</v>
      </c>
      <c r="AE118" s="56">
        <v>30</v>
      </c>
      <c r="AF118" s="56">
        <v>30</v>
      </c>
      <c r="AG118" s="56">
        <v>30</v>
      </c>
      <c r="AH118" s="56">
        <v>30</v>
      </c>
      <c r="AI118" s="56">
        <v>30</v>
      </c>
      <c r="AJ118" s="56">
        <v>30</v>
      </c>
      <c r="AK118" s="56">
        <v>30</v>
      </c>
      <c r="AL118" s="56" t="s">
        <v>193</v>
      </c>
      <c r="BB118" s="79">
        <v>1</v>
      </c>
      <c r="BC118" s="79" t="s">
        <v>147</v>
      </c>
      <c r="BD118" s="79" t="s">
        <v>148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149</v>
      </c>
      <c r="C119" s="87" t="s">
        <v>150</v>
      </c>
      <c r="D119" s="88">
        <v>2</v>
      </c>
      <c r="E119" s="90" t="s">
        <v>193</v>
      </c>
      <c r="F119" s="180">
        <v>30</v>
      </c>
      <c r="G119" s="180">
        <v>30</v>
      </c>
      <c r="H119" s="180">
        <v>30</v>
      </c>
      <c r="I119" s="180">
        <v>30</v>
      </c>
      <c r="J119" s="180">
        <v>30</v>
      </c>
      <c r="K119" s="180">
        <v>30</v>
      </c>
      <c r="L119" s="91" t="s">
        <v>193</v>
      </c>
      <c r="M119" s="105"/>
      <c r="AA119" s="56">
        <v>2</v>
      </c>
      <c r="AB119" s="56" t="s">
        <v>149</v>
      </c>
      <c r="AC119" s="56" t="s">
        <v>150</v>
      </c>
      <c r="AD119" s="56">
        <v>2</v>
      </c>
      <c r="AE119" s="56" t="s">
        <v>193</v>
      </c>
      <c r="AF119" s="56">
        <v>30</v>
      </c>
      <c r="AG119" s="56">
        <v>30</v>
      </c>
      <c r="AH119" s="56">
        <v>30</v>
      </c>
      <c r="AI119" s="56">
        <v>30</v>
      </c>
      <c r="AJ119" s="56">
        <v>30</v>
      </c>
      <c r="AK119" s="56">
        <v>30</v>
      </c>
      <c r="AL119" s="56" t="s">
        <v>193</v>
      </c>
      <c r="BB119" s="79">
        <v>2</v>
      </c>
      <c r="BC119" s="79" t="s">
        <v>149</v>
      </c>
      <c r="BD119" s="79" t="s">
        <v>150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151</v>
      </c>
      <c r="C120" s="94" t="s">
        <v>152</v>
      </c>
      <c r="D120" s="95">
        <v>3</v>
      </c>
      <c r="E120" s="90" t="s">
        <v>193</v>
      </c>
      <c r="F120" s="90" t="s">
        <v>193</v>
      </c>
      <c r="G120" s="180">
        <v>30</v>
      </c>
      <c r="H120" s="180">
        <v>30</v>
      </c>
      <c r="I120" s="180">
        <v>30</v>
      </c>
      <c r="J120" s="180">
        <v>30</v>
      </c>
      <c r="K120" s="180">
        <v>30</v>
      </c>
      <c r="L120" s="91" t="s">
        <v>193</v>
      </c>
      <c r="M120" s="105"/>
      <c r="AA120" s="56">
        <v>3</v>
      </c>
      <c r="AB120" s="56" t="s">
        <v>151</v>
      </c>
      <c r="AC120" s="56" t="s">
        <v>152</v>
      </c>
      <c r="AD120" s="56">
        <v>3</v>
      </c>
      <c r="AE120" s="56" t="s">
        <v>193</v>
      </c>
      <c r="AF120" s="56" t="s">
        <v>193</v>
      </c>
      <c r="AG120" s="56">
        <v>30</v>
      </c>
      <c r="AH120" s="56">
        <v>30</v>
      </c>
      <c r="AI120" s="56">
        <v>30</v>
      </c>
      <c r="AJ120" s="56">
        <v>30</v>
      </c>
      <c r="AK120" s="56">
        <v>30</v>
      </c>
      <c r="AL120" s="56" t="s">
        <v>193</v>
      </c>
      <c r="BB120" s="79">
        <v>3</v>
      </c>
      <c r="BC120" s="79" t="s">
        <v>151</v>
      </c>
      <c r="BD120" s="79" t="s">
        <v>152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153</v>
      </c>
      <c r="C121" s="94" t="s">
        <v>154</v>
      </c>
      <c r="D121" s="95">
        <v>4</v>
      </c>
      <c r="E121" s="90" t="s">
        <v>193</v>
      </c>
      <c r="F121" s="90" t="s">
        <v>193</v>
      </c>
      <c r="G121" s="90" t="s">
        <v>193</v>
      </c>
      <c r="H121" s="180">
        <v>30</v>
      </c>
      <c r="I121" s="180">
        <v>30</v>
      </c>
      <c r="J121" s="180">
        <v>30</v>
      </c>
      <c r="K121" s="180">
        <v>30</v>
      </c>
      <c r="L121" s="91" t="s">
        <v>193</v>
      </c>
      <c r="M121" s="105"/>
      <c r="AA121" s="56">
        <v>4</v>
      </c>
      <c r="AB121" s="56" t="s">
        <v>153</v>
      </c>
      <c r="AC121" s="56" t="s">
        <v>154</v>
      </c>
      <c r="AD121" s="56">
        <v>4</v>
      </c>
      <c r="AE121" s="56" t="s">
        <v>193</v>
      </c>
      <c r="AF121" s="56" t="s">
        <v>193</v>
      </c>
      <c r="AG121" s="56" t="s">
        <v>193</v>
      </c>
      <c r="AH121" s="56">
        <v>30</v>
      </c>
      <c r="AI121" s="56">
        <v>30</v>
      </c>
      <c r="AJ121" s="56">
        <v>30</v>
      </c>
      <c r="AK121" s="56">
        <v>30</v>
      </c>
      <c r="AL121" s="56" t="s">
        <v>193</v>
      </c>
      <c r="BB121" s="79">
        <v>4</v>
      </c>
      <c r="BC121" s="79" t="s">
        <v>153</v>
      </c>
      <c r="BD121" s="79" t="s">
        <v>154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155</v>
      </c>
      <c r="C122" s="94" t="s">
        <v>156</v>
      </c>
      <c r="D122" s="95">
        <v>5</v>
      </c>
      <c r="E122" s="90" t="s">
        <v>193</v>
      </c>
      <c r="F122" s="90" t="s">
        <v>193</v>
      </c>
      <c r="G122" s="90" t="s">
        <v>193</v>
      </c>
      <c r="H122" s="90" t="s">
        <v>193</v>
      </c>
      <c r="I122" s="180">
        <v>30</v>
      </c>
      <c r="J122" s="180">
        <v>30</v>
      </c>
      <c r="K122" s="180">
        <v>30</v>
      </c>
      <c r="L122" s="91" t="s">
        <v>193</v>
      </c>
      <c r="M122" s="105"/>
      <c r="AA122" s="56">
        <v>5</v>
      </c>
      <c r="AB122" s="56" t="s">
        <v>155</v>
      </c>
      <c r="AC122" s="56" t="s">
        <v>156</v>
      </c>
      <c r="AD122" s="56">
        <v>5</v>
      </c>
      <c r="AE122" s="56" t="s">
        <v>193</v>
      </c>
      <c r="AF122" s="56" t="s">
        <v>193</v>
      </c>
      <c r="AG122" s="56" t="s">
        <v>193</v>
      </c>
      <c r="AH122" s="56" t="s">
        <v>193</v>
      </c>
      <c r="AI122" s="56">
        <v>30</v>
      </c>
      <c r="AJ122" s="56">
        <v>30</v>
      </c>
      <c r="AK122" s="56">
        <v>30</v>
      </c>
      <c r="AL122" s="56" t="s">
        <v>193</v>
      </c>
      <c r="BB122" s="79">
        <v>5</v>
      </c>
      <c r="BC122" s="79" t="s">
        <v>155</v>
      </c>
      <c r="BD122" s="79" t="s">
        <v>156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157</v>
      </c>
      <c r="C123" s="58" t="s">
        <v>158</v>
      </c>
      <c r="D123" s="95">
        <v>6</v>
      </c>
      <c r="E123" s="90" t="s">
        <v>193</v>
      </c>
      <c r="F123" s="90" t="s">
        <v>193</v>
      </c>
      <c r="G123" s="90" t="s">
        <v>193</v>
      </c>
      <c r="H123" s="90" t="s">
        <v>193</v>
      </c>
      <c r="I123" s="90" t="s">
        <v>193</v>
      </c>
      <c r="J123" s="180">
        <v>30</v>
      </c>
      <c r="K123" s="180">
        <v>30</v>
      </c>
      <c r="L123" s="91" t="s">
        <v>193</v>
      </c>
      <c r="M123" s="105"/>
      <c r="AA123" s="56">
        <v>6</v>
      </c>
      <c r="AB123" s="56" t="s">
        <v>157</v>
      </c>
      <c r="AC123" s="56" t="s">
        <v>158</v>
      </c>
      <c r="AD123" s="56">
        <v>6</v>
      </c>
      <c r="AE123" s="56" t="s">
        <v>193</v>
      </c>
      <c r="AF123" s="56" t="s">
        <v>193</v>
      </c>
      <c r="AG123" s="56" t="s">
        <v>193</v>
      </c>
      <c r="AH123" s="56" t="s">
        <v>193</v>
      </c>
      <c r="AI123" s="56" t="s">
        <v>193</v>
      </c>
      <c r="AJ123" s="56">
        <v>30</v>
      </c>
      <c r="AK123" s="56">
        <v>30</v>
      </c>
      <c r="AL123" s="56" t="s">
        <v>193</v>
      </c>
      <c r="BB123" s="79">
        <v>6</v>
      </c>
      <c r="BC123" s="79" t="s">
        <v>157</v>
      </c>
      <c r="BD123" s="79" t="s">
        <v>158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159</v>
      </c>
      <c r="C124" s="58" t="s">
        <v>160</v>
      </c>
      <c r="D124" s="95">
        <v>7</v>
      </c>
      <c r="E124" s="90" t="s">
        <v>193</v>
      </c>
      <c r="F124" s="90" t="s">
        <v>193</v>
      </c>
      <c r="G124" s="90" t="s">
        <v>193</v>
      </c>
      <c r="H124" s="90" t="s">
        <v>193</v>
      </c>
      <c r="I124" s="90" t="s">
        <v>193</v>
      </c>
      <c r="J124" s="90" t="s">
        <v>193</v>
      </c>
      <c r="K124" s="180">
        <v>30</v>
      </c>
      <c r="L124" s="91" t="s">
        <v>193</v>
      </c>
      <c r="M124" s="105"/>
      <c r="AA124" s="56">
        <v>7</v>
      </c>
      <c r="AB124" s="56" t="s">
        <v>159</v>
      </c>
      <c r="AC124" s="56" t="s">
        <v>160</v>
      </c>
      <c r="AD124" s="56">
        <v>7</v>
      </c>
      <c r="AE124" s="56" t="s">
        <v>193</v>
      </c>
      <c r="AF124" s="56" t="s">
        <v>193</v>
      </c>
      <c r="AG124" s="56" t="s">
        <v>193</v>
      </c>
      <c r="AH124" s="56" t="s">
        <v>193</v>
      </c>
      <c r="AI124" s="56" t="s">
        <v>193</v>
      </c>
      <c r="AJ124" s="56" t="s">
        <v>193</v>
      </c>
      <c r="AK124" s="56">
        <v>30</v>
      </c>
      <c r="AL124" s="56" t="s">
        <v>193</v>
      </c>
      <c r="BB124" s="79">
        <v>7</v>
      </c>
      <c r="BC124" s="79" t="s">
        <v>159</v>
      </c>
      <c r="BD124" s="79" t="s">
        <v>160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89" t="s">
        <v>193</v>
      </c>
      <c r="F125" s="189" t="s">
        <v>193</v>
      </c>
      <c r="G125" s="189" t="s">
        <v>193</v>
      </c>
      <c r="H125" s="189" t="s">
        <v>193</v>
      </c>
      <c r="I125" s="189" t="s">
        <v>193</v>
      </c>
      <c r="J125" s="189" t="s">
        <v>193</v>
      </c>
      <c r="K125" s="189" t="s">
        <v>193</v>
      </c>
      <c r="L125" s="103" t="s">
        <v>193</v>
      </c>
      <c r="M125" s="105"/>
      <c r="AA125" s="56">
        <v>8</v>
      </c>
      <c r="AD125" s="56">
        <v>8</v>
      </c>
      <c r="AE125" s="56" t="s">
        <v>193</v>
      </c>
      <c r="AF125" s="56" t="s">
        <v>193</v>
      </c>
      <c r="AG125" s="56" t="s">
        <v>193</v>
      </c>
      <c r="AH125" s="56" t="s">
        <v>193</v>
      </c>
      <c r="AI125" s="56" t="s">
        <v>193</v>
      </c>
      <c r="AJ125" s="56" t="s">
        <v>193</v>
      </c>
      <c r="AK125" s="56" t="s">
        <v>193</v>
      </c>
      <c r="AL125" s="56" t="s">
        <v>193</v>
      </c>
      <c r="BB125" s="79">
        <v>8</v>
      </c>
    </row>
    <row r="126" spans="1:64" ht="13.5" thickBot="1" x14ac:dyDescent="0.25">
      <c r="A126" s="79" t="s">
        <v>41</v>
      </c>
      <c r="M126" s="105"/>
      <c r="AA126" s="56" t="s">
        <v>41</v>
      </c>
    </row>
    <row r="127" spans="1:64" ht="13.5" customHeight="1" thickBot="1" x14ac:dyDescent="0.25">
      <c r="A127" s="219" t="s">
        <v>109</v>
      </c>
      <c r="B127" s="220"/>
      <c r="C127" s="220"/>
      <c r="D127" s="220"/>
      <c r="E127" s="220"/>
      <c r="F127" s="220"/>
      <c r="G127" s="220"/>
      <c r="H127" s="220"/>
      <c r="I127" s="220"/>
      <c r="J127" s="220"/>
      <c r="K127" s="220"/>
      <c r="L127" s="221"/>
      <c r="M127" s="105"/>
      <c r="AA127" s="56" t="s">
        <v>109</v>
      </c>
      <c r="BB127" s="79" t="s">
        <v>109</v>
      </c>
    </row>
    <row r="128" spans="1:64" ht="25.5" customHeight="1" x14ac:dyDescent="0.2">
      <c r="A128" s="22" t="s">
        <v>79</v>
      </c>
      <c r="B128" s="42" t="s">
        <v>80</v>
      </c>
      <c r="C128" s="23" t="s">
        <v>81</v>
      </c>
      <c r="D128" s="24" t="s">
        <v>82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56" t="s">
        <v>79</v>
      </c>
      <c r="AB128" s="56" t="s">
        <v>80</v>
      </c>
      <c r="AC128" s="56" t="s">
        <v>81</v>
      </c>
      <c r="AD128" s="56" t="s">
        <v>82</v>
      </c>
      <c r="AE128" s="56">
        <v>1</v>
      </c>
      <c r="AF128" s="56">
        <v>2</v>
      </c>
      <c r="AG128" s="56">
        <v>3</v>
      </c>
      <c r="AH128" s="56">
        <v>4</v>
      </c>
      <c r="AI128" s="56">
        <v>5</v>
      </c>
      <c r="AJ128" s="56">
        <v>6</v>
      </c>
      <c r="AK128" s="56">
        <v>7</v>
      </c>
      <c r="AL128" s="56">
        <v>8</v>
      </c>
      <c r="BB128" s="79" t="s">
        <v>79</v>
      </c>
      <c r="BC128" s="79" t="s">
        <v>80</v>
      </c>
      <c r="BD128" s="79" t="s">
        <v>81</v>
      </c>
    </row>
    <row r="129" spans="1:64" x14ac:dyDescent="0.2">
      <c r="A129" s="85">
        <v>1</v>
      </c>
      <c r="B129" s="86" t="s">
        <v>147</v>
      </c>
      <c r="C129" s="87" t="s">
        <v>148</v>
      </c>
      <c r="D129" s="88">
        <v>1</v>
      </c>
      <c r="E129" s="180">
        <v>52</v>
      </c>
      <c r="F129" s="180">
        <v>52</v>
      </c>
      <c r="G129" s="180">
        <v>52</v>
      </c>
      <c r="H129" s="180">
        <v>52</v>
      </c>
      <c r="I129" s="180">
        <v>52</v>
      </c>
      <c r="J129" s="180">
        <v>52</v>
      </c>
      <c r="K129" s="180">
        <v>52</v>
      </c>
      <c r="L129" s="91" t="s">
        <v>193</v>
      </c>
      <c r="M129" s="164"/>
      <c r="AA129" s="56">
        <v>1</v>
      </c>
      <c r="AB129" s="56" t="s">
        <v>147</v>
      </c>
      <c r="AC129" s="56" t="s">
        <v>148</v>
      </c>
      <c r="AD129" s="56">
        <v>1</v>
      </c>
      <c r="AE129" s="56">
        <v>52</v>
      </c>
      <c r="AF129" s="56">
        <v>52</v>
      </c>
      <c r="AG129" s="56">
        <v>52</v>
      </c>
      <c r="AH129" s="56">
        <v>52</v>
      </c>
      <c r="AI129" s="56">
        <v>52</v>
      </c>
      <c r="AJ129" s="56">
        <v>52</v>
      </c>
      <c r="AK129" s="56">
        <v>52</v>
      </c>
      <c r="AL129" s="56" t="s">
        <v>193</v>
      </c>
      <c r="BB129" s="79">
        <v>1</v>
      </c>
      <c r="BC129" s="79" t="s">
        <v>147</v>
      </c>
      <c r="BD129" s="79" t="s">
        <v>148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149</v>
      </c>
      <c r="C130" s="87" t="s">
        <v>150</v>
      </c>
      <c r="D130" s="88">
        <v>2</v>
      </c>
      <c r="E130" s="90" t="s">
        <v>193</v>
      </c>
      <c r="F130" s="180">
        <v>52</v>
      </c>
      <c r="G130" s="180">
        <v>52</v>
      </c>
      <c r="H130" s="180">
        <v>52</v>
      </c>
      <c r="I130" s="180">
        <v>52</v>
      </c>
      <c r="J130" s="180">
        <v>52</v>
      </c>
      <c r="K130" s="180">
        <v>52</v>
      </c>
      <c r="L130" s="91" t="s">
        <v>193</v>
      </c>
      <c r="M130" s="105"/>
      <c r="AA130" s="56">
        <v>2</v>
      </c>
      <c r="AB130" s="56" t="s">
        <v>149</v>
      </c>
      <c r="AC130" s="56" t="s">
        <v>150</v>
      </c>
      <c r="AD130" s="56">
        <v>2</v>
      </c>
      <c r="AE130" s="56" t="s">
        <v>193</v>
      </c>
      <c r="AF130" s="56">
        <v>52</v>
      </c>
      <c r="AG130" s="56">
        <v>52</v>
      </c>
      <c r="AH130" s="56">
        <v>52</v>
      </c>
      <c r="AI130" s="56">
        <v>52</v>
      </c>
      <c r="AJ130" s="56">
        <v>52</v>
      </c>
      <c r="AK130" s="56">
        <v>52</v>
      </c>
      <c r="AL130" s="56" t="s">
        <v>193</v>
      </c>
      <c r="BB130" s="79">
        <v>2</v>
      </c>
      <c r="BC130" s="79" t="s">
        <v>149</v>
      </c>
      <c r="BD130" s="79" t="s">
        <v>150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151</v>
      </c>
      <c r="C131" s="94" t="s">
        <v>152</v>
      </c>
      <c r="D131" s="95">
        <v>3</v>
      </c>
      <c r="E131" s="90" t="s">
        <v>193</v>
      </c>
      <c r="F131" s="90" t="s">
        <v>193</v>
      </c>
      <c r="G131" s="180">
        <v>52</v>
      </c>
      <c r="H131" s="180">
        <v>52</v>
      </c>
      <c r="I131" s="180">
        <v>52</v>
      </c>
      <c r="J131" s="180">
        <v>52</v>
      </c>
      <c r="K131" s="180">
        <v>52</v>
      </c>
      <c r="L131" s="91" t="s">
        <v>193</v>
      </c>
      <c r="M131" s="105"/>
      <c r="AA131" s="56">
        <v>3</v>
      </c>
      <c r="AB131" s="56" t="s">
        <v>151</v>
      </c>
      <c r="AC131" s="56" t="s">
        <v>152</v>
      </c>
      <c r="AD131" s="56">
        <v>3</v>
      </c>
      <c r="AE131" s="56" t="s">
        <v>193</v>
      </c>
      <c r="AF131" s="56" t="s">
        <v>193</v>
      </c>
      <c r="AG131" s="56">
        <v>52</v>
      </c>
      <c r="AH131" s="56">
        <v>52</v>
      </c>
      <c r="AI131" s="56">
        <v>52</v>
      </c>
      <c r="AJ131" s="56">
        <v>52</v>
      </c>
      <c r="AK131" s="56">
        <v>52</v>
      </c>
      <c r="AL131" s="56" t="s">
        <v>193</v>
      </c>
      <c r="BB131" s="79">
        <v>3</v>
      </c>
      <c r="BC131" s="79" t="s">
        <v>151</v>
      </c>
      <c r="BD131" s="79" t="s">
        <v>152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153</v>
      </c>
      <c r="C132" s="94" t="s">
        <v>154</v>
      </c>
      <c r="D132" s="95">
        <v>4</v>
      </c>
      <c r="E132" s="90" t="s">
        <v>193</v>
      </c>
      <c r="F132" s="90" t="s">
        <v>193</v>
      </c>
      <c r="G132" s="90" t="s">
        <v>193</v>
      </c>
      <c r="H132" s="180">
        <v>52</v>
      </c>
      <c r="I132" s="180">
        <v>52</v>
      </c>
      <c r="J132" s="180">
        <v>52</v>
      </c>
      <c r="K132" s="180">
        <v>52</v>
      </c>
      <c r="L132" s="91" t="s">
        <v>193</v>
      </c>
      <c r="M132" s="105"/>
      <c r="AA132" s="56">
        <v>4</v>
      </c>
      <c r="AB132" s="56" t="s">
        <v>153</v>
      </c>
      <c r="AC132" s="56" t="s">
        <v>154</v>
      </c>
      <c r="AD132" s="56">
        <v>4</v>
      </c>
      <c r="AE132" s="56" t="s">
        <v>193</v>
      </c>
      <c r="AF132" s="56" t="s">
        <v>193</v>
      </c>
      <c r="AG132" s="56" t="s">
        <v>193</v>
      </c>
      <c r="AH132" s="56">
        <v>52</v>
      </c>
      <c r="AI132" s="56">
        <v>52</v>
      </c>
      <c r="AJ132" s="56">
        <v>52</v>
      </c>
      <c r="AK132" s="56">
        <v>52</v>
      </c>
      <c r="AL132" s="56" t="s">
        <v>193</v>
      </c>
      <c r="BB132" s="79">
        <v>4</v>
      </c>
      <c r="BC132" s="79" t="s">
        <v>153</v>
      </c>
      <c r="BD132" s="79" t="s">
        <v>154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155</v>
      </c>
      <c r="C133" s="94" t="s">
        <v>156</v>
      </c>
      <c r="D133" s="95">
        <v>5</v>
      </c>
      <c r="E133" s="90" t="s">
        <v>193</v>
      </c>
      <c r="F133" s="90" t="s">
        <v>193</v>
      </c>
      <c r="G133" s="90" t="s">
        <v>193</v>
      </c>
      <c r="H133" s="90" t="s">
        <v>193</v>
      </c>
      <c r="I133" s="180">
        <v>52</v>
      </c>
      <c r="J133" s="180">
        <v>52</v>
      </c>
      <c r="K133" s="180">
        <v>52</v>
      </c>
      <c r="L133" s="91" t="s">
        <v>193</v>
      </c>
      <c r="M133" s="105"/>
      <c r="AA133" s="56">
        <v>5</v>
      </c>
      <c r="AB133" s="56" t="s">
        <v>155</v>
      </c>
      <c r="AC133" s="56" t="s">
        <v>156</v>
      </c>
      <c r="AD133" s="56">
        <v>5</v>
      </c>
      <c r="AE133" s="56" t="s">
        <v>193</v>
      </c>
      <c r="AF133" s="56" t="s">
        <v>193</v>
      </c>
      <c r="AG133" s="56" t="s">
        <v>193</v>
      </c>
      <c r="AH133" s="56" t="s">
        <v>193</v>
      </c>
      <c r="AI133" s="56">
        <v>52</v>
      </c>
      <c r="AJ133" s="56">
        <v>52</v>
      </c>
      <c r="AK133" s="56">
        <v>52</v>
      </c>
      <c r="AL133" s="56" t="s">
        <v>193</v>
      </c>
      <c r="BB133" s="79">
        <v>5</v>
      </c>
      <c r="BC133" s="79" t="s">
        <v>155</v>
      </c>
      <c r="BD133" s="79" t="s">
        <v>156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157</v>
      </c>
      <c r="C134" s="58" t="s">
        <v>158</v>
      </c>
      <c r="D134" s="95">
        <v>6</v>
      </c>
      <c r="E134" s="90" t="s">
        <v>193</v>
      </c>
      <c r="F134" s="90" t="s">
        <v>193</v>
      </c>
      <c r="G134" s="90" t="s">
        <v>193</v>
      </c>
      <c r="H134" s="90" t="s">
        <v>193</v>
      </c>
      <c r="I134" s="90" t="s">
        <v>193</v>
      </c>
      <c r="J134" s="180">
        <v>52</v>
      </c>
      <c r="K134" s="180">
        <v>52</v>
      </c>
      <c r="L134" s="91" t="s">
        <v>193</v>
      </c>
      <c r="M134" s="105"/>
      <c r="AA134" s="56">
        <v>6</v>
      </c>
      <c r="AB134" s="56" t="s">
        <v>157</v>
      </c>
      <c r="AC134" s="56" t="s">
        <v>158</v>
      </c>
      <c r="AD134" s="56">
        <v>6</v>
      </c>
      <c r="AE134" s="56" t="s">
        <v>193</v>
      </c>
      <c r="AF134" s="56" t="s">
        <v>193</v>
      </c>
      <c r="AG134" s="56" t="s">
        <v>193</v>
      </c>
      <c r="AH134" s="56" t="s">
        <v>193</v>
      </c>
      <c r="AI134" s="56" t="s">
        <v>193</v>
      </c>
      <c r="AJ134" s="56">
        <v>52</v>
      </c>
      <c r="AK134" s="56">
        <v>52</v>
      </c>
      <c r="AL134" s="56" t="s">
        <v>193</v>
      </c>
      <c r="BB134" s="79">
        <v>6</v>
      </c>
      <c r="BC134" s="79" t="s">
        <v>157</v>
      </c>
      <c r="BD134" s="79" t="s">
        <v>158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159</v>
      </c>
      <c r="C135" s="58" t="s">
        <v>160</v>
      </c>
      <c r="D135" s="95">
        <v>7</v>
      </c>
      <c r="E135" s="90" t="s">
        <v>193</v>
      </c>
      <c r="F135" s="90" t="s">
        <v>193</v>
      </c>
      <c r="G135" s="90" t="s">
        <v>193</v>
      </c>
      <c r="H135" s="90" t="s">
        <v>193</v>
      </c>
      <c r="I135" s="90" t="s">
        <v>193</v>
      </c>
      <c r="J135" s="90" t="s">
        <v>193</v>
      </c>
      <c r="K135" s="180">
        <v>52</v>
      </c>
      <c r="L135" s="91" t="s">
        <v>193</v>
      </c>
      <c r="M135" s="105"/>
      <c r="AA135" s="56">
        <v>7</v>
      </c>
      <c r="AB135" s="56" t="s">
        <v>159</v>
      </c>
      <c r="AC135" s="56" t="s">
        <v>160</v>
      </c>
      <c r="AD135" s="56">
        <v>7</v>
      </c>
      <c r="AE135" s="56" t="s">
        <v>193</v>
      </c>
      <c r="AF135" s="56" t="s">
        <v>193</v>
      </c>
      <c r="AG135" s="56" t="s">
        <v>193</v>
      </c>
      <c r="AH135" s="56" t="s">
        <v>193</v>
      </c>
      <c r="AI135" s="56" t="s">
        <v>193</v>
      </c>
      <c r="AJ135" s="56" t="s">
        <v>193</v>
      </c>
      <c r="AK135" s="56">
        <v>52</v>
      </c>
      <c r="AL135" s="56" t="s">
        <v>193</v>
      </c>
      <c r="BB135" s="79">
        <v>7</v>
      </c>
      <c r="BC135" s="79" t="s">
        <v>159</v>
      </c>
      <c r="BD135" s="79" t="s">
        <v>160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89" t="s">
        <v>193</v>
      </c>
      <c r="F136" s="189" t="s">
        <v>193</v>
      </c>
      <c r="G136" s="189" t="s">
        <v>193</v>
      </c>
      <c r="H136" s="189" t="s">
        <v>193</v>
      </c>
      <c r="I136" s="189" t="s">
        <v>193</v>
      </c>
      <c r="J136" s="189" t="s">
        <v>193</v>
      </c>
      <c r="K136" s="189" t="s">
        <v>193</v>
      </c>
      <c r="L136" s="103" t="s">
        <v>193</v>
      </c>
      <c r="M136" s="105"/>
      <c r="AA136" s="56">
        <v>8</v>
      </c>
      <c r="AD136" s="56">
        <v>8</v>
      </c>
      <c r="AE136" s="56" t="s">
        <v>193</v>
      </c>
      <c r="AF136" s="56" t="s">
        <v>193</v>
      </c>
      <c r="AG136" s="56" t="s">
        <v>193</v>
      </c>
      <c r="AH136" s="56" t="s">
        <v>193</v>
      </c>
      <c r="AI136" s="56" t="s">
        <v>193</v>
      </c>
      <c r="AJ136" s="56" t="s">
        <v>193</v>
      </c>
      <c r="AK136" s="56" t="s">
        <v>193</v>
      </c>
      <c r="AL136" s="56" t="s">
        <v>193</v>
      </c>
      <c r="BB136" s="79">
        <v>8</v>
      </c>
    </row>
    <row r="137" spans="1:64" ht="13.5" thickBot="1" x14ac:dyDescent="0.25">
      <c r="A137" s="79" t="s">
        <v>42</v>
      </c>
      <c r="M137" s="105"/>
      <c r="AA137" s="56" t="s">
        <v>42</v>
      </c>
    </row>
    <row r="138" spans="1:64" ht="12.95" customHeight="1" thickBot="1" x14ac:dyDescent="0.25">
      <c r="A138" s="219" t="s">
        <v>110</v>
      </c>
      <c r="B138" s="220"/>
      <c r="C138" s="220"/>
      <c r="D138" s="220"/>
      <c r="E138" s="220"/>
      <c r="F138" s="220"/>
      <c r="G138" s="220"/>
      <c r="H138" s="220"/>
      <c r="I138" s="220"/>
      <c r="J138" s="220"/>
      <c r="K138" s="220"/>
      <c r="L138" s="221"/>
      <c r="M138" s="105"/>
      <c r="AA138" s="56" t="s">
        <v>110</v>
      </c>
      <c r="BB138" s="79" t="s">
        <v>110</v>
      </c>
    </row>
    <row r="139" spans="1:64" ht="25.5" customHeight="1" x14ac:dyDescent="0.2">
      <c r="A139" s="22" t="s">
        <v>79</v>
      </c>
      <c r="B139" s="42" t="s">
        <v>80</v>
      </c>
      <c r="C139" s="23" t="s">
        <v>81</v>
      </c>
      <c r="D139" s="24" t="s">
        <v>82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56" t="s">
        <v>79</v>
      </c>
      <c r="AB139" s="56" t="s">
        <v>80</v>
      </c>
      <c r="AC139" s="56" t="s">
        <v>81</v>
      </c>
      <c r="AD139" s="56" t="s">
        <v>82</v>
      </c>
      <c r="AE139" s="56">
        <v>1</v>
      </c>
      <c r="AF139" s="56">
        <v>2</v>
      </c>
      <c r="AG139" s="56">
        <v>3</v>
      </c>
      <c r="AH139" s="56">
        <v>4</v>
      </c>
      <c r="AI139" s="56">
        <v>5</v>
      </c>
      <c r="AJ139" s="56">
        <v>6</v>
      </c>
      <c r="AK139" s="56">
        <v>7</v>
      </c>
      <c r="AL139" s="56">
        <v>8</v>
      </c>
      <c r="BB139" s="79" t="s">
        <v>79</v>
      </c>
      <c r="BC139" s="79" t="s">
        <v>80</v>
      </c>
      <c r="BD139" s="79" t="s">
        <v>81</v>
      </c>
    </row>
    <row r="140" spans="1:64" x14ac:dyDescent="0.2">
      <c r="A140" s="85">
        <v>1</v>
      </c>
      <c r="B140" s="86" t="s">
        <v>147</v>
      </c>
      <c r="C140" s="87" t="s">
        <v>148</v>
      </c>
      <c r="D140" s="88">
        <v>1</v>
      </c>
      <c r="E140" s="180">
        <v>38</v>
      </c>
      <c r="F140" s="180">
        <v>38</v>
      </c>
      <c r="G140" s="180">
        <v>38</v>
      </c>
      <c r="H140" s="180">
        <v>38</v>
      </c>
      <c r="I140" s="180">
        <v>38</v>
      </c>
      <c r="J140" s="180">
        <v>38</v>
      </c>
      <c r="K140" s="180">
        <v>38</v>
      </c>
      <c r="L140" s="91" t="s">
        <v>193</v>
      </c>
      <c r="M140" s="164"/>
      <c r="AA140" s="56">
        <v>1</v>
      </c>
      <c r="AB140" s="56" t="s">
        <v>147</v>
      </c>
      <c r="AC140" s="56" t="s">
        <v>148</v>
      </c>
      <c r="AD140" s="56">
        <v>1</v>
      </c>
      <c r="AE140" s="56">
        <v>38</v>
      </c>
      <c r="AF140" s="56">
        <v>38</v>
      </c>
      <c r="AG140" s="56">
        <v>38</v>
      </c>
      <c r="AH140" s="56">
        <v>38</v>
      </c>
      <c r="AI140" s="56">
        <v>38</v>
      </c>
      <c r="AJ140" s="56">
        <v>38</v>
      </c>
      <c r="AK140" s="56">
        <v>38</v>
      </c>
      <c r="AL140" s="56" t="s">
        <v>193</v>
      </c>
      <c r="BB140" s="79">
        <v>1</v>
      </c>
      <c r="BC140" s="79" t="s">
        <v>147</v>
      </c>
      <c r="BD140" s="79" t="s">
        <v>148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149</v>
      </c>
      <c r="C141" s="87" t="s">
        <v>150</v>
      </c>
      <c r="D141" s="88">
        <v>2</v>
      </c>
      <c r="E141" s="90" t="s">
        <v>193</v>
      </c>
      <c r="F141" s="180">
        <v>38</v>
      </c>
      <c r="G141" s="180">
        <v>38</v>
      </c>
      <c r="H141" s="180">
        <v>38</v>
      </c>
      <c r="I141" s="180">
        <v>38</v>
      </c>
      <c r="J141" s="180">
        <v>38</v>
      </c>
      <c r="K141" s="180">
        <v>38</v>
      </c>
      <c r="L141" s="91" t="s">
        <v>193</v>
      </c>
      <c r="M141" s="105"/>
      <c r="AA141" s="56">
        <v>2</v>
      </c>
      <c r="AB141" s="56" t="s">
        <v>149</v>
      </c>
      <c r="AC141" s="56" t="s">
        <v>150</v>
      </c>
      <c r="AD141" s="56">
        <v>2</v>
      </c>
      <c r="AE141" s="56" t="s">
        <v>193</v>
      </c>
      <c r="AF141" s="56">
        <v>38</v>
      </c>
      <c r="AG141" s="56">
        <v>38</v>
      </c>
      <c r="AH141" s="56">
        <v>38</v>
      </c>
      <c r="AI141" s="56">
        <v>38</v>
      </c>
      <c r="AJ141" s="56">
        <v>38</v>
      </c>
      <c r="AK141" s="56">
        <v>38</v>
      </c>
      <c r="AL141" s="56" t="s">
        <v>193</v>
      </c>
      <c r="BB141" s="79">
        <v>2</v>
      </c>
      <c r="BC141" s="79" t="s">
        <v>149</v>
      </c>
      <c r="BD141" s="79" t="s">
        <v>150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151</v>
      </c>
      <c r="C142" s="94" t="s">
        <v>152</v>
      </c>
      <c r="D142" s="95">
        <v>3</v>
      </c>
      <c r="E142" s="90" t="s">
        <v>193</v>
      </c>
      <c r="F142" s="90" t="s">
        <v>193</v>
      </c>
      <c r="G142" s="180">
        <v>38</v>
      </c>
      <c r="H142" s="180">
        <v>38</v>
      </c>
      <c r="I142" s="180">
        <v>38</v>
      </c>
      <c r="J142" s="180">
        <v>38</v>
      </c>
      <c r="K142" s="180">
        <v>38</v>
      </c>
      <c r="L142" s="91" t="s">
        <v>193</v>
      </c>
      <c r="M142" s="105"/>
      <c r="AA142" s="56">
        <v>3</v>
      </c>
      <c r="AB142" s="56" t="s">
        <v>151</v>
      </c>
      <c r="AC142" s="56" t="s">
        <v>152</v>
      </c>
      <c r="AD142" s="56">
        <v>3</v>
      </c>
      <c r="AE142" s="56" t="s">
        <v>193</v>
      </c>
      <c r="AF142" s="56" t="s">
        <v>193</v>
      </c>
      <c r="AG142" s="56">
        <v>38</v>
      </c>
      <c r="AH142" s="56">
        <v>38</v>
      </c>
      <c r="AI142" s="56">
        <v>38</v>
      </c>
      <c r="AJ142" s="56">
        <v>38</v>
      </c>
      <c r="AK142" s="56">
        <v>38</v>
      </c>
      <c r="AL142" s="56" t="s">
        <v>193</v>
      </c>
      <c r="BB142" s="79">
        <v>3</v>
      </c>
      <c r="BC142" s="79" t="s">
        <v>151</v>
      </c>
      <c r="BD142" s="79" t="s">
        <v>152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153</v>
      </c>
      <c r="C143" s="94" t="s">
        <v>154</v>
      </c>
      <c r="D143" s="95">
        <v>4</v>
      </c>
      <c r="E143" s="90" t="s">
        <v>193</v>
      </c>
      <c r="F143" s="90" t="s">
        <v>193</v>
      </c>
      <c r="G143" s="90" t="s">
        <v>193</v>
      </c>
      <c r="H143" s="180">
        <v>38</v>
      </c>
      <c r="I143" s="180">
        <v>38</v>
      </c>
      <c r="J143" s="180">
        <v>38</v>
      </c>
      <c r="K143" s="180">
        <v>38</v>
      </c>
      <c r="L143" s="91" t="s">
        <v>193</v>
      </c>
      <c r="M143" s="105"/>
      <c r="AA143" s="56">
        <v>4</v>
      </c>
      <c r="AB143" s="56" t="s">
        <v>153</v>
      </c>
      <c r="AC143" s="56" t="s">
        <v>154</v>
      </c>
      <c r="AD143" s="56">
        <v>4</v>
      </c>
      <c r="AE143" s="56" t="s">
        <v>193</v>
      </c>
      <c r="AF143" s="56" t="s">
        <v>193</v>
      </c>
      <c r="AG143" s="56" t="s">
        <v>193</v>
      </c>
      <c r="AH143" s="56">
        <v>38</v>
      </c>
      <c r="AI143" s="56">
        <v>38</v>
      </c>
      <c r="AJ143" s="56">
        <v>38</v>
      </c>
      <c r="AK143" s="56">
        <v>38</v>
      </c>
      <c r="AL143" s="56" t="s">
        <v>193</v>
      </c>
      <c r="BB143" s="79">
        <v>4</v>
      </c>
      <c r="BC143" s="79" t="s">
        <v>153</v>
      </c>
      <c r="BD143" s="79" t="s">
        <v>154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155</v>
      </c>
      <c r="C144" s="94" t="s">
        <v>156</v>
      </c>
      <c r="D144" s="95">
        <v>5</v>
      </c>
      <c r="E144" s="90" t="s">
        <v>193</v>
      </c>
      <c r="F144" s="90" t="s">
        <v>193</v>
      </c>
      <c r="G144" s="90" t="s">
        <v>193</v>
      </c>
      <c r="H144" s="90" t="s">
        <v>193</v>
      </c>
      <c r="I144" s="180">
        <v>38</v>
      </c>
      <c r="J144" s="180">
        <v>38</v>
      </c>
      <c r="K144" s="180">
        <v>38</v>
      </c>
      <c r="L144" s="91" t="s">
        <v>193</v>
      </c>
      <c r="M144" s="105"/>
      <c r="AA144" s="56">
        <v>5</v>
      </c>
      <c r="AB144" s="56" t="s">
        <v>155</v>
      </c>
      <c r="AC144" s="56" t="s">
        <v>156</v>
      </c>
      <c r="AD144" s="56">
        <v>5</v>
      </c>
      <c r="AE144" s="56" t="s">
        <v>193</v>
      </c>
      <c r="AF144" s="56" t="s">
        <v>193</v>
      </c>
      <c r="AG144" s="56" t="s">
        <v>193</v>
      </c>
      <c r="AH144" s="56" t="s">
        <v>193</v>
      </c>
      <c r="AI144" s="56">
        <v>38</v>
      </c>
      <c r="AJ144" s="56">
        <v>38</v>
      </c>
      <c r="AK144" s="56">
        <v>38</v>
      </c>
      <c r="AL144" s="56" t="s">
        <v>193</v>
      </c>
      <c r="BB144" s="79">
        <v>5</v>
      </c>
      <c r="BC144" s="79" t="s">
        <v>155</v>
      </c>
      <c r="BD144" s="79" t="s">
        <v>156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157</v>
      </c>
      <c r="C145" s="58" t="s">
        <v>158</v>
      </c>
      <c r="D145" s="95">
        <v>6</v>
      </c>
      <c r="E145" s="90" t="s">
        <v>193</v>
      </c>
      <c r="F145" s="90" t="s">
        <v>193</v>
      </c>
      <c r="G145" s="90" t="s">
        <v>193</v>
      </c>
      <c r="H145" s="90" t="s">
        <v>193</v>
      </c>
      <c r="I145" s="90" t="s">
        <v>193</v>
      </c>
      <c r="J145" s="180">
        <v>38</v>
      </c>
      <c r="K145" s="180">
        <v>38</v>
      </c>
      <c r="L145" s="91" t="s">
        <v>193</v>
      </c>
      <c r="M145" s="105"/>
      <c r="AA145" s="56">
        <v>6</v>
      </c>
      <c r="AB145" s="56" t="s">
        <v>157</v>
      </c>
      <c r="AC145" s="56" t="s">
        <v>158</v>
      </c>
      <c r="AD145" s="56">
        <v>6</v>
      </c>
      <c r="AE145" s="56" t="s">
        <v>193</v>
      </c>
      <c r="AF145" s="56" t="s">
        <v>193</v>
      </c>
      <c r="AG145" s="56" t="s">
        <v>193</v>
      </c>
      <c r="AH145" s="56" t="s">
        <v>193</v>
      </c>
      <c r="AI145" s="56" t="s">
        <v>193</v>
      </c>
      <c r="AJ145" s="56">
        <v>38</v>
      </c>
      <c r="AK145" s="56">
        <v>38</v>
      </c>
      <c r="AL145" s="56" t="s">
        <v>193</v>
      </c>
      <c r="BB145" s="79">
        <v>6</v>
      </c>
      <c r="BC145" s="79" t="s">
        <v>157</v>
      </c>
      <c r="BD145" s="79" t="s">
        <v>158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159</v>
      </c>
      <c r="C146" s="58" t="s">
        <v>160</v>
      </c>
      <c r="D146" s="95">
        <v>7</v>
      </c>
      <c r="E146" s="90" t="s">
        <v>193</v>
      </c>
      <c r="F146" s="90" t="s">
        <v>193</v>
      </c>
      <c r="G146" s="90" t="s">
        <v>193</v>
      </c>
      <c r="H146" s="90" t="s">
        <v>193</v>
      </c>
      <c r="I146" s="90" t="s">
        <v>193</v>
      </c>
      <c r="J146" s="90" t="s">
        <v>193</v>
      </c>
      <c r="K146" s="180">
        <v>38</v>
      </c>
      <c r="L146" s="91" t="s">
        <v>193</v>
      </c>
      <c r="M146" s="105"/>
      <c r="AA146" s="56">
        <v>7</v>
      </c>
      <c r="AB146" s="56" t="s">
        <v>159</v>
      </c>
      <c r="AC146" s="56" t="s">
        <v>160</v>
      </c>
      <c r="AD146" s="56">
        <v>7</v>
      </c>
      <c r="AE146" s="56" t="s">
        <v>193</v>
      </c>
      <c r="AF146" s="56" t="s">
        <v>193</v>
      </c>
      <c r="AG146" s="56" t="s">
        <v>193</v>
      </c>
      <c r="AH146" s="56" t="s">
        <v>193</v>
      </c>
      <c r="AI146" s="56" t="s">
        <v>193</v>
      </c>
      <c r="AJ146" s="56" t="s">
        <v>193</v>
      </c>
      <c r="AK146" s="56">
        <v>38</v>
      </c>
      <c r="AL146" s="56" t="s">
        <v>193</v>
      </c>
      <c r="BB146" s="79">
        <v>7</v>
      </c>
      <c r="BC146" s="79" t="s">
        <v>159</v>
      </c>
      <c r="BD146" s="79" t="s">
        <v>160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89" t="s">
        <v>193</v>
      </c>
      <c r="F147" s="189" t="s">
        <v>193</v>
      </c>
      <c r="G147" s="189" t="s">
        <v>193</v>
      </c>
      <c r="H147" s="189" t="s">
        <v>193</v>
      </c>
      <c r="I147" s="189" t="s">
        <v>193</v>
      </c>
      <c r="J147" s="189" t="s">
        <v>193</v>
      </c>
      <c r="K147" s="189" t="s">
        <v>193</v>
      </c>
      <c r="L147" s="103" t="s">
        <v>193</v>
      </c>
      <c r="M147" s="105"/>
      <c r="AA147" s="56">
        <v>8</v>
      </c>
      <c r="AD147" s="56">
        <v>8</v>
      </c>
      <c r="AE147" s="56" t="s">
        <v>193</v>
      </c>
      <c r="AF147" s="56" t="s">
        <v>193</v>
      </c>
      <c r="AG147" s="56" t="s">
        <v>193</v>
      </c>
      <c r="AH147" s="56" t="s">
        <v>193</v>
      </c>
      <c r="AI147" s="56" t="s">
        <v>193</v>
      </c>
      <c r="AJ147" s="56" t="s">
        <v>193</v>
      </c>
      <c r="AK147" s="56" t="s">
        <v>193</v>
      </c>
      <c r="AL147" s="56" t="s">
        <v>193</v>
      </c>
      <c r="BB147" s="79">
        <v>8</v>
      </c>
    </row>
    <row r="148" spans="1:64" ht="13.5" thickBot="1" x14ac:dyDescent="0.25">
      <c r="A148" s="79" t="s">
        <v>44</v>
      </c>
      <c r="M148" s="105"/>
      <c r="AA148" s="56" t="s">
        <v>44</v>
      </c>
    </row>
    <row r="149" spans="1:64" ht="12.95" customHeight="1" thickBot="1" x14ac:dyDescent="0.25">
      <c r="A149" s="219" t="s">
        <v>111</v>
      </c>
      <c r="B149" s="220"/>
      <c r="C149" s="220"/>
      <c r="D149" s="220"/>
      <c r="E149" s="220"/>
      <c r="F149" s="220"/>
      <c r="G149" s="220"/>
      <c r="H149" s="220"/>
      <c r="I149" s="220"/>
      <c r="J149" s="220"/>
      <c r="K149" s="220"/>
      <c r="L149" s="221"/>
      <c r="M149" s="105"/>
      <c r="AA149" s="56" t="s">
        <v>111</v>
      </c>
      <c r="BB149" s="79" t="s">
        <v>111</v>
      </c>
    </row>
    <row r="150" spans="1:64" ht="25.5" customHeight="1" x14ac:dyDescent="0.2">
      <c r="A150" s="22" t="s">
        <v>79</v>
      </c>
      <c r="B150" s="42" t="s">
        <v>80</v>
      </c>
      <c r="C150" s="23" t="s">
        <v>81</v>
      </c>
      <c r="D150" s="24" t="s">
        <v>82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56" t="s">
        <v>79</v>
      </c>
      <c r="AB150" s="56" t="s">
        <v>80</v>
      </c>
      <c r="AC150" s="56" t="s">
        <v>81</v>
      </c>
      <c r="AD150" s="56" t="s">
        <v>82</v>
      </c>
      <c r="AE150" s="56">
        <v>1</v>
      </c>
      <c r="AF150" s="56">
        <v>2</v>
      </c>
      <c r="AG150" s="56">
        <v>3</v>
      </c>
      <c r="AH150" s="56">
        <v>4</v>
      </c>
      <c r="AI150" s="56">
        <v>5</v>
      </c>
      <c r="AJ150" s="56">
        <v>6</v>
      </c>
      <c r="AK150" s="56">
        <v>7</v>
      </c>
      <c r="AL150" s="56">
        <v>8</v>
      </c>
      <c r="BB150" s="79" t="s">
        <v>79</v>
      </c>
      <c r="BC150" s="79" t="s">
        <v>80</v>
      </c>
      <c r="BD150" s="79" t="s">
        <v>81</v>
      </c>
    </row>
    <row r="151" spans="1:64" x14ac:dyDescent="0.2">
      <c r="A151" s="85">
        <v>1</v>
      </c>
      <c r="B151" s="86" t="s">
        <v>147</v>
      </c>
      <c r="C151" s="87" t="s">
        <v>148</v>
      </c>
      <c r="D151" s="88">
        <v>1</v>
      </c>
      <c r="E151" s="180">
        <v>21</v>
      </c>
      <c r="F151" s="180">
        <v>26</v>
      </c>
      <c r="G151" s="180">
        <v>28</v>
      </c>
      <c r="H151" s="180">
        <v>29</v>
      </c>
      <c r="I151" s="180">
        <v>30</v>
      </c>
      <c r="J151" s="180">
        <v>30</v>
      </c>
      <c r="K151" s="180">
        <v>31</v>
      </c>
      <c r="L151" s="91" t="s">
        <v>193</v>
      </c>
      <c r="M151" s="164"/>
      <c r="AA151" s="56">
        <v>1</v>
      </c>
      <c r="AB151" s="56" t="s">
        <v>147</v>
      </c>
      <c r="AC151" s="56" t="s">
        <v>148</v>
      </c>
      <c r="AD151" s="56">
        <v>1</v>
      </c>
      <c r="AE151" s="56">
        <v>21</v>
      </c>
      <c r="AF151" s="56">
        <v>26</v>
      </c>
      <c r="AG151" s="56">
        <v>28</v>
      </c>
      <c r="AH151" s="56">
        <v>29</v>
      </c>
      <c r="AI151" s="56">
        <v>30</v>
      </c>
      <c r="AJ151" s="56">
        <v>30</v>
      </c>
      <c r="AK151" s="56">
        <v>31</v>
      </c>
      <c r="AL151" s="56" t="s">
        <v>193</v>
      </c>
      <c r="BB151" s="79">
        <v>1</v>
      </c>
      <c r="BC151" s="79" t="s">
        <v>147</v>
      </c>
      <c r="BD151" s="79" t="s">
        <v>148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149</v>
      </c>
      <c r="C152" s="87" t="s">
        <v>150</v>
      </c>
      <c r="D152" s="88">
        <v>2</v>
      </c>
      <c r="E152" s="90" t="s">
        <v>193</v>
      </c>
      <c r="F152" s="180">
        <v>13</v>
      </c>
      <c r="G152" s="180">
        <v>28</v>
      </c>
      <c r="H152" s="180">
        <v>27</v>
      </c>
      <c r="I152" s="180">
        <v>26</v>
      </c>
      <c r="J152" s="180">
        <v>27</v>
      </c>
      <c r="K152" s="180">
        <v>28</v>
      </c>
      <c r="L152" s="91" t="s">
        <v>193</v>
      </c>
      <c r="M152" s="105"/>
      <c r="AA152" s="56">
        <v>2</v>
      </c>
      <c r="AB152" s="56" t="s">
        <v>149</v>
      </c>
      <c r="AC152" s="56" t="s">
        <v>150</v>
      </c>
      <c r="AD152" s="56">
        <v>2</v>
      </c>
      <c r="AE152" s="56" t="s">
        <v>193</v>
      </c>
      <c r="AF152" s="56">
        <v>13</v>
      </c>
      <c r="AG152" s="56">
        <v>28</v>
      </c>
      <c r="AH152" s="56">
        <v>27</v>
      </c>
      <c r="AI152" s="56">
        <v>26</v>
      </c>
      <c r="AJ152" s="56">
        <v>27</v>
      </c>
      <c r="AK152" s="56">
        <v>28</v>
      </c>
      <c r="AL152" s="56" t="s">
        <v>193</v>
      </c>
      <c r="BB152" s="79">
        <v>2</v>
      </c>
      <c r="BC152" s="79" t="s">
        <v>149</v>
      </c>
      <c r="BD152" s="79" t="s">
        <v>150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151</v>
      </c>
      <c r="C153" s="94" t="s">
        <v>152</v>
      </c>
      <c r="D153" s="95">
        <v>3</v>
      </c>
      <c r="E153" s="90" t="s">
        <v>193</v>
      </c>
      <c r="F153" s="90" t="s">
        <v>193</v>
      </c>
      <c r="G153" s="180">
        <v>17</v>
      </c>
      <c r="H153" s="180">
        <v>26</v>
      </c>
      <c r="I153" s="180">
        <v>26</v>
      </c>
      <c r="J153" s="180">
        <v>29</v>
      </c>
      <c r="K153" s="180">
        <v>30</v>
      </c>
      <c r="L153" s="91" t="s">
        <v>193</v>
      </c>
      <c r="M153" s="105"/>
      <c r="AA153" s="56">
        <v>3</v>
      </c>
      <c r="AB153" s="56" t="s">
        <v>151</v>
      </c>
      <c r="AC153" s="56" t="s">
        <v>152</v>
      </c>
      <c r="AD153" s="56">
        <v>3</v>
      </c>
      <c r="AE153" s="56" t="s">
        <v>193</v>
      </c>
      <c r="AF153" s="56" t="s">
        <v>193</v>
      </c>
      <c r="AG153" s="56">
        <v>17</v>
      </c>
      <c r="AH153" s="56">
        <v>26</v>
      </c>
      <c r="AI153" s="56">
        <v>26</v>
      </c>
      <c r="AJ153" s="56">
        <v>29</v>
      </c>
      <c r="AK153" s="56">
        <v>30</v>
      </c>
      <c r="AL153" s="56" t="s">
        <v>193</v>
      </c>
      <c r="BB153" s="79">
        <v>3</v>
      </c>
      <c r="BC153" s="79" t="s">
        <v>151</v>
      </c>
      <c r="BD153" s="79" t="s">
        <v>152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153</v>
      </c>
      <c r="C154" s="94" t="s">
        <v>154</v>
      </c>
      <c r="D154" s="95">
        <v>4</v>
      </c>
      <c r="E154" s="90" t="s">
        <v>193</v>
      </c>
      <c r="F154" s="90" t="s">
        <v>193</v>
      </c>
      <c r="G154" s="90" t="s">
        <v>193</v>
      </c>
      <c r="H154" s="180">
        <v>19</v>
      </c>
      <c r="I154" s="180">
        <v>25</v>
      </c>
      <c r="J154" s="180">
        <v>26</v>
      </c>
      <c r="K154" s="180">
        <v>28</v>
      </c>
      <c r="L154" s="91" t="s">
        <v>193</v>
      </c>
      <c r="M154" s="105"/>
      <c r="AA154" s="56">
        <v>4</v>
      </c>
      <c r="AB154" s="56" t="s">
        <v>153</v>
      </c>
      <c r="AC154" s="56" t="s">
        <v>154</v>
      </c>
      <c r="AD154" s="56">
        <v>4</v>
      </c>
      <c r="AE154" s="56" t="s">
        <v>193</v>
      </c>
      <c r="AF154" s="56" t="s">
        <v>193</v>
      </c>
      <c r="AG154" s="56" t="s">
        <v>193</v>
      </c>
      <c r="AH154" s="56">
        <v>19</v>
      </c>
      <c r="AI154" s="56">
        <v>25</v>
      </c>
      <c r="AJ154" s="56">
        <v>26</v>
      </c>
      <c r="AK154" s="56">
        <v>28</v>
      </c>
      <c r="AL154" s="56" t="s">
        <v>193</v>
      </c>
      <c r="BB154" s="79">
        <v>4</v>
      </c>
      <c r="BC154" s="79" t="s">
        <v>153</v>
      </c>
      <c r="BD154" s="79" t="s">
        <v>154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155</v>
      </c>
      <c r="C155" s="94" t="s">
        <v>156</v>
      </c>
      <c r="D155" s="95">
        <v>5</v>
      </c>
      <c r="E155" s="90" t="s">
        <v>193</v>
      </c>
      <c r="F155" s="90" t="s">
        <v>193</v>
      </c>
      <c r="G155" s="90" t="s">
        <v>193</v>
      </c>
      <c r="H155" s="90" t="s">
        <v>193</v>
      </c>
      <c r="I155" s="180">
        <v>23</v>
      </c>
      <c r="J155" s="180">
        <v>23</v>
      </c>
      <c r="K155" s="180">
        <v>25</v>
      </c>
      <c r="L155" s="91" t="s">
        <v>193</v>
      </c>
      <c r="M155" s="105"/>
      <c r="AA155" s="56">
        <v>5</v>
      </c>
      <c r="AB155" s="56" t="s">
        <v>155</v>
      </c>
      <c r="AC155" s="56" t="s">
        <v>156</v>
      </c>
      <c r="AD155" s="56">
        <v>5</v>
      </c>
      <c r="AE155" s="56" t="s">
        <v>193</v>
      </c>
      <c r="AF155" s="56" t="s">
        <v>193</v>
      </c>
      <c r="AG155" s="56" t="s">
        <v>193</v>
      </c>
      <c r="AH155" s="56" t="s">
        <v>193</v>
      </c>
      <c r="AI155" s="56">
        <v>23</v>
      </c>
      <c r="AJ155" s="56">
        <v>23</v>
      </c>
      <c r="AK155" s="56">
        <v>25</v>
      </c>
      <c r="AL155" s="56" t="s">
        <v>193</v>
      </c>
      <c r="BB155" s="79">
        <v>5</v>
      </c>
      <c r="BC155" s="79" t="s">
        <v>155</v>
      </c>
      <c r="BD155" s="79" t="s">
        <v>156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157</v>
      </c>
      <c r="C156" s="58" t="s">
        <v>158</v>
      </c>
      <c r="D156" s="95">
        <v>6</v>
      </c>
      <c r="E156" s="90" t="s">
        <v>193</v>
      </c>
      <c r="F156" s="90" t="s">
        <v>193</v>
      </c>
      <c r="G156" s="90" t="s">
        <v>193</v>
      </c>
      <c r="H156" s="90" t="s">
        <v>193</v>
      </c>
      <c r="I156" s="90" t="s">
        <v>193</v>
      </c>
      <c r="J156" s="180">
        <v>13</v>
      </c>
      <c r="K156" s="180">
        <v>20</v>
      </c>
      <c r="L156" s="91" t="s">
        <v>193</v>
      </c>
      <c r="M156" s="105"/>
      <c r="AA156" s="56">
        <v>6</v>
      </c>
      <c r="AB156" s="56" t="s">
        <v>157</v>
      </c>
      <c r="AC156" s="56" t="s">
        <v>158</v>
      </c>
      <c r="AD156" s="56">
        <v>6</v>
      </c>
      <c r="AE156" s="56" t="s">
        <v>193</v>
      </c>
      <c r="AF156" s="56" t="s">
        <v>193</v>
      </c>
      <c r="AG156" s="56" t="s">
        <v>193</v>
      </c>
      <c r="AH156" s="56" t="s">
        <v>193</v>
      </c>
      <c r="AI156" s="56" t="s">
        <v>193</v>
      </c>
      <c r="AJ156" s="56">
        <v>13</v>
      </c>
      <c r="AK156" s="56">
        <v>20</v>
      </c>
      <c r="AL156" s="56" t="s">
        <v>193</v>
      </c>
      <c r="BB156" s="79">
        <v>6</v>
      </c>
      <c r="BC156" s="79" t="s">
        <v>157</v>
      </c>
      <c r="BD156" s="79" t="s">
        <v>158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159</v>
      </c>
      <c r="C157" s="58" t="s">
        <v>160</v>
      </c>
      <c r="D157" s="95">
        <v>7</v>
      </c>
      <c r="E157" s="90" t="s">
        <v>193</v>
      </c>
      <c r="F157" s="90" t="s">
        <v>193</v>
      </c>
      <c r="G157" s="90" t="s">
        <v>193</v>
      </c>
      <c r="H157" s="90" t="s">
        <v>193</v>
      </c>
      <c r="I157" s="90" t="s">
        <v>193</v>
      </c>
      <c r="J157" s="90" t="s">
        <v>193</v>
      </c>
      <c r="K157" s="180">
        <v>13</v>
      </c>
      <c r="L157" s="91" t="s">
        <v>193</v>
      </c>
      <c r="M157" s="105"/>
      <c r="AA157" s="56">
        <v>7</v>
      </c>
      <c r="AB157" s="56" t="s">
        <v>159</v>
      </c>
      <c r="AC157" s="56" t="s">
        <v>160</v>
      </c>
      <c r="AD157" s="56">
        <v>7</v>
      </c>
      <c r="AE157" s="56" t="s">
        <v>193</v>
      </c>
      <c r="AF157" s="56" t="s">
        <v>193</v>
      </c>
      <c r="AG157" s="56" t="s">
        <v>193</v>
      </c>
      <c r="AH157" s="56" t="s">
        <v>193</v>
      </c>
      <c r="AI157" s="56" t="s">
        <v>193</v>
      </c>
      <c r="AJ157" s="56" t="s">
        <v>193</v>
      </c>
      <c r="AK157" s="56">
        <v>13</v>
      </c>
      <c r="AL157" s="56" t="s">
        <v>193</v>
      </c>
      <c r="BB157" s="79">
        <v>7</v>
      </c>
      <c r="BC157" s="79" t="s">
        <v>159</v>
      </c>
      <c r="BD157" s="79" t="s">
        <v>160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89" t="s">
        <v>193</v>
      </c>
      <c r="F158" s="189" t="s">
        <v>193</v>
      </c>
      <c r="G158" s="189" t="s">
        <v>193</v>
      </c>
      <c r="H158" s="189" t="s">
        <v>193</v>
      </c>
      <c r="I158" s="189" t="s">
        <v>193</v>
      </c>
      <c r="J158" s="189" t="s">
        <v>193</v>
      </c>
      <c r="K158" s="189" t="s">
        <v>193</v>
      </c>
      <c r="L158" s="103" t="s">
        <v>193</v>
      </c>
      <c r="M158" s="105"/>
      <c r="AA158" s="56">
        <v>8</v>
      </c>
      <c r="AD158" s="56">
        <v>8</v>
      </c>
      <c r="AE158" s="56" t="s">
        <v>193</v>
      </c>
      <c r="AF158" s="56" t="s">
        <v>193</v>
      </c>
      <c r="AG158" s="56" t="s">
        <v>193</v>
      </c>
      <c r="AH158" s="56" t="s">
        <v>193</v>
      </c>
      <c r="AI158" s="56" t="s">
        <v>193</v>
      </c>
      <c r="AJ158" s="56" t="s">
        <v>193</v>
      </c>
      <c r="AK158" s="56" t="s">
        <v>193</v>
      </c>
      <c r="AL158" s="56" t="s">
        <v>193</v>
      </c>
      <c r="BB158" s="79">
        <v>8</v>
      </c>
    </row>
    <row r="159" spans="1:64" ht="13.5" thickBot="1" x14ac:dyDescent="0.25">
      <c r="A159" s="79" t="s">
        <v>43</v>
      </c>
      <c r="M159" s="105"/>
      <c r="AA159" s="56" t="s">
        <v>43</v>
      </c>
    </row>
    <row r="160" spans="1:64" ht="13.5" customHeight="1" thickBot="1" x14ac:dyDescent="0.25">
      <c r="A160" s="219" t="s">
        <v>112</v>
      </c>
      <c r="B160" s="220"/>
      <c r="C160" s="220"/>
      <c r="D160" s="220"/>
      <c r="E160" s="220"/>
      <c r="F160" s="220"/>
      <c r="G160" s="220"/>
      <c r="H160" s="220"/>
      <c r="I160" s="220"/>
      <c r="J160" s="220"/>
      <c r="K160" s="220"/>
      <c r="L160" s="221"/>
      <c r="M160" s="105"/>
      <c r="AA160" s="56" t="s">
        <v>112</v>
      </c>
      <c r="BB160" s="79" t="s">
        <v>112</v>
      </c>
    </row>
    <row r="161" spans="1:64" ht="24.75" customHeight="1" x14ac:dyDescent="0.2">
      <c r="A161" s="22" t="s">
        <v>79</v>
      </c>
      <c r="B161" s="42" t="s">
        <v>80</v>
      </c>
      <c r="C161" s="23" t="s">
        <v>81</v>
      </c>
      <c r="D161" s="24" t="s">
        <v>82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56" t="s">
        <v>79</v>
      </c>
      <c r="AB161" s="56" t="s">
        <v>80</v>
      </c>
      <c r="AC161" s="56" t="s">
        <v>81</v>
      </c>
      <c r="AD161" s="56" t="s">
        <v>82</v>
      </c>
      <c r="AE161" s="56">
        <v>1</v>
      </c>
      <c r="AF161" s="56">
        <v>2</v>
      </c>
      <c r="AG161" s="56">
        <v>3</v>
      </c>
      <c r="AH161" s="56">
        <v>4</v>
      </c>
      <c r="AI161" s="56">
        <v>5</v>
      </c>
      <c r="AJ161" s="56">
        <v>6</v>
      </c>
      <c r="AK161" s="56">
        <v>7</v>
      </c>
      <c r="AL161" s="56">
        <v>8</v>
      </c>
      <c r="BB161" s="79" t="s">
        <v>79</v>
      </c>
      <c r="BC161" s="79" t="s">
        <v>80</v>
      </c>
      <c r="BD161" s="79" t="s">
        <v>81</v>
      </c>
    </row>
    <row r="162" spans="1:64" x14ac:dyDescent="0.2">
      <c r="A162" s="85">
        <v>1</v>
      </c>
      <c r="B162" s="86" t="s">
        <v>147</v>
      </c>
      <c r="C162" s="87" t="s">
        <v>148</v>
      </c>
      <c r="D162" s="88">
        <v>1</v>
      </c>
      <c r="E162" s="180">
        <v>29</v>
      </c>
      <c r="F162" s="180">
        <v>30</v>
      </c>
      <c r="G162" s="180">
        <v>42</v>
      </c>
      <c r="H162" s="191">
        <v>43</v>
      </c>
      <c r="I162" s="180">
        <v>44</v>
      </c>
      <c r="J162" s="180">
        <v>40</v>
      </c>
      <c r="K162" s="180">
        <v>41</v>
      </c>
      <c r="L162" s="91" t="s">
        <v>193</v>
      </c>
      <c r="M162" s="164"/>
      <c r="AA162" s="56">
        <v>1</v>
      </c>
      <c r="AB162" s="56" t="s">
        <v>147</v>
      </c>
      <c r="AC162" s="56" t="s">
        <v>148</v>
      </c>
      <c r="AD162" s="56">
        <v>1</v>
      </c>
      <c r="AE162" s="56">
        <v>29</v>
      </c>
      <c r="AF162" s="56">
        <v>30</v>
      </c>
      <c r="AG162" s="56">
        <v>42</v>
      </c>
      <c r="AH162" s="56">
        <v>43</v>
      </c>
      <c r="AI162" s="56">
        <v>44</v>
      </c>
      <c r="AJ162" s="56">
        <v>40</v>
      </c>
      <c r="AK162" s="56">
        <v>41</v>
      </c>
      <c r="AL162" s="56" t="s">
        <v>193</v>
      </c>
      <c r="BB162" s="79">
        <v>1</v>
      </c>
      <c r="BC162" s="79" t="s">
        <v>147</v>
      </c>
      <c r="BD162" s="79" t="s">
        <v>148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149</v>
      </c>
      <c r="C163" s="87" t="s">
        <v>150</v>
      </c>
      <c r="D163" s="88">
        <v>2</v>
      </c>
      <c r="E163" s="90" t="s">
        <v>193</v>
      </c>
      <c r="F163" s="180">
        <v>15</v>
      </c>
      <c r="G163" s="180">
        <v>42</v>
      </c>
      <c r="H163" s="180">
        <v>40</v>
      </c>
      <c r="I163" s="180">
        <v>41</v>
      </c>
      <c r="J163" s="180">
        <v>38</v>
      </c>
      <c r="K163" s="180">
        <v>40</v>
      </c>
      <c r="L163" s="91" t="s">
        <v>193</v>
      </c>
      <c r="M163" s="105"/>
      <c r="AA163" s="56">
        <v>2</v>
      </c>
      <c r="AB163" s="56" t="s">
        <v>149</v>
      </c>
      <c r="AC163" s="56" t="s">
        <v>150</v>
      </c>
      <c r="AD163" s="56">
        <v>2</v>
      </c>
      <c r="AE163" s="56" t="s">
        <v>193</v>
      </c>
      <c r="AF163" s="56">
        <v>15</v>
      </c>
      <c r="AG163" s="56">
        <v>42</v>
      </c>
      <c r="AH163" s="56">
        <v>40</v>
      </c>
      <c r="AI163" s="56">
        <v>41</v>
      </c>
      <c r="AJ163" s="56">
        <v>38</v>
      </c>
      <c r="AK163" s="56">
        <v>40</v>
      </c>
      <c r="AL163" s="56" t="s">
        <v>193</v>
      </c>
      <c r="BB163" s="79">
        <v>2</v>
      </c>
      <c r="BC163" s="79" t="s">
        <v>149</v>
      </c>
      <c r="BD163" s="79" t="s">
        <v>150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151</v>
      </c>
      <c r="C164" s="94" t="s">
        <v>152</v>
      </c>
      <c r="D164" s="95">
        <v>3</v>
      </c>
      <c r="E164" s="90" t="s">
        <v>193</v>
      </c>
      <c r="F164" s="90" t="s">
        <v>193</v>
      </c>
      <c r="G164" s="180">
        <v>21</v>
      </c>
      <c r="H164" s="180">
        <v>31</v>
      </c>
      <c r="I164" s="180">
        <v>34</v>
      </c>
      <c r="J164" s="180">
        <v>34</v>
      </c>
      <c r="K164" s="180">
        <v>36</v>
      </c>
      <c r="L164" s="91" t="s">
        <v>193</v>
      </c>
      <c r="M164" s="105"/>
      <c r="AA164" s="56">
        <v>3</v>
      </c>
      <c r="AB164" s="56" t="s">
        <v>151</v>
      </c>
      <c r="AC164" s="56" t="s">
        <v>152</v>
      </c>
      <c r="AD164" s="56">
        <v>3</v>
      </c>
      <c r="AE164" s="56" t="s">
        <v>193</v>
      </c>
      <c r="AF164" s="56" t="s">
        <v>193</v>
      </c>
      <c r="AG164" s="56">
        <v>21</v>
      </c>
      <c r="AH164" s="56">
        <v>31</v>
      </c>
      <c r="AI164" s="56">
        <v>34</v>
      </c>
      <c r="AJ164" s="56">
        <v>34</v>
      </c>
      <c r="AK164" s="56">
        <v>36</v>
      </c>
      <c r="AL164" s="56" t="s">
        <v>193</v>
      </c>
      <c r="BB164" s="79">
        <v>3</v>
      </c>
      <c r="BC164" s="79" t="s">
        <v>151</v>
      </c>
      <c r="BD164" s="79" t="s">
        <v>152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153</v>
      </c>
      <c r="C165" s="94" t="s">
        <v>154</v>
      </c>
      <c r="D165" s="95">
        <v>4</v>
      </c>
      <c r="E165" s="90" t="s">
        <v>193</v>
      </c>
      <c r="F165" s="90" t="s">
        <v>193</v>
      </c>
      <c r="G165" s="90" t="s">
        <v>193</v>
      </c>
      <c r="H165" s="180">
        <v>26</v>
      </c>
      <c r="I165" s="180">
        <v>29</v>
      </c>
      <c r="J165" s="180">
        <v>30</v>
      </c>
      <c r="K165" s="180">
        <v>32</v>
      </c>
      <c r="L165" s="91" t="s">
        <v>193</v>
      </c>
      <c r="M165" s="105"/>
      <c r="AA165" s="56">
        <v>4</v>
      </c>
      <c r="AB165" s="56" t="s">
        <v>153</v>
      </c>
      <c r="AC165" s="56" t="s">
        <v>154</v>
      </c>
      <c r="AD165" s="56">
        <v>4</v>
      </c>
      <c r="AE165" s="56" t="s">
        <v>193</v>
      </c>
      <c r="AF165" s="56" t="s">
        <v>193</v>
      </c>
      <c r="AG165" s="56" t="s">
        <v>193</v>
      </c>
      <c r="AH165" s="56">
        <v>26</v>
      </c>
      <c r="AI165" s="56">
        <v>29</v>
      </c>
      <c r="AJ165" s="56">
        <v>30</v>
      </c>
      <c r="AK165" s="56">
        <v>32</v>
      </c>
      <c r="AL165" s="56" t="s">
        <v>193</v>
      </c>
      <c r="BB165" s="79">
        <v>4</v>
      </c>
      <c r="BC165" s="79" t="s">
        <v>153</v>
      </c>
      <c r="BD165" s="79" t="s">
        <v>154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155</v>
      </c>
      <c r="C166" s="94" t="s">
        <v>156</v>
      </c>
      <c r="D166" s="95">
        <v>5</v>
      </c>
      <c r="E166" s="90" t="s">
        <v>193</v>
      </c>
      <c r="F166" s="90" t="s">
        <v>193</v>
      </c>
      <c r="G166" s="90" t="s">
        <v>193</v>
      </c>
      <c r="H166" s="90" t="s">
        <v>193</v>
      </c>
      <c r="I166" s="180">
        <v>11</v>
      </c>
      <c r="J166" s="180">
        <v>20</v>
      </c>
      <c r="K166" s="180">
        <v>21</v>
      </c>
      <c r="L166" s="91" t="s">
        <v>193</v>
      </c>
      <c r="M166" s="105"/>
      <c r="AA166" s="56">
        <v>5</v>
      </c>
      <c r="AB166" s="56" t="s">
        <v>155</v>
      </c>
      <c r="AC166" s="56" t="s">
        <v>156</v>
      </c>
      <c r="AD166" s="56">
        <v>5</v>
      </c>
      <c r="AE166" s="56" t="s">
        <v>193</v>
      </c>
      <c r="AF166" s="56" t="s">
        <v>193</v>
      </c>
      <c r="AG166" s="56" t="s">
        <v>193</v>
      </c>
      <c r="AH166" s="56" t="s">
        <v>193</v>
      </c>
      <c r="AI166" s="56">
        <v>11</v>
      </c>
      <c r="AJ166" s="56">
        <v>20</v>
      </c>
      <c r="AK166" s="56">
        <v>21</v>
      </c>
      <c r="AL166" s="56" t="s">
        <v>193</v>
      </c>
      <c r="BB166" s="79">
        <v>5</v>
      </c>
      <c r="BC166" s="79" t="s">
        <v>155</v>
      </c>
      <c r="BD166" s="79" t="s">
        <v>156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157</v>
      </c>
      <c r="C167" s="58" t="s">
        <v>158</v>
      </c>
      <c r="D167" s="95">
        <v>6</v>
      </c>
      <c r="E167" s="90" t="s">
        <v>193</v>
      </c>
      <c r="F167" s="90" t="s">
        <v>193</v>
      </c>
      <c r="G167" s="90" t="s">
        <v>193</v>
      </c>
      <c r="H167" s="90" t="s">
        <v>193</v>
      </c>
      <c r="I167" s="90" t="s">
        <v>193</v>
      </c>
      <c r="J167" s="180">
        <v>11</v>
      </c>
      <c r="K167" s="180">
        <v>17</v>
      </c>
      <c r="L167" s="91" t="s">
        <v>193</v>
      </c>
      <c r="M167" s="105"/>
      <c r="AA167" s="56">
        <v>6</v>
      </c>
      <c r="AB167" s="56" t="s">
        <v>157</v>
      </c>
      <c r="AC167" s="56" t="s">
        <v>158</v>
      </c>
      <c r="AD167" s="56">
        <v>6</v>
      </c>
      <c r="AE167" s="56" t="s">
        <v>193</v>
      </c>
      <c r="AF167" s="56" t="s">
        <v>193</v>
      </c>
      <c r="AG167" s="56" t="s">
        <v>193</v>
      </c>
      <c r="AH167" s="56" t="s">
        <v>193</v>
      </c>
      <c r="AI167" s="56" t="s">
        <v>193</v>
      </c>
      <c r="AJ167" s="56">
        <v>11</v>
      </c>
      <c r="AK167" s="56">
        <v>17</v>
      </c>
      <c r="AL167" s="56" t="s">
        <v>193</v>
      </c>
      <c r="BB167" s="79">
        <v>6</v>
      </c>
      <c r="BC167" s="79" t="s">
        <v>157</v>
      </c>
      <c r="BD167" s="79" t="s">
        <v>158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159</v>
      </c>
      <c r="C168" s="58" t="s">
        <v>160</v>
      </c>
      <c r="D168" s="95">
        <v>7</v>
      </c>
      <c r="E168" s="90" t="s">
        <v>193</v>
      </c>
      <c r="F168" s="90" t="s">
        <v>193</v>
      </c>
      <c r="G168" s="90" t="s">
        <v>193</v>
      </c>
      <c r="H168" s="90" t="s">
        <v>193</v>
      </c>
      <c r="I168" s="90" t="s">
        <v>193</v>
      </c>
      <c r="J168" s="90" t="s">
        <v>193</v>
      </c>
      <c r="K168" s="180">
        <v>11</v>
      </c>
      <c r="L168" s="91" t="s">
        <v>193</v>
      </c>
      <c r="M168" s="105"/>
      <c r="AA168" s="56">
        <v>7</v>
      </c>
      <c r="AB168" s="56" t="s">
        <v>159</v>
      </c>
      <c r="AC168" s="56" t="s">
        <v>160</v>
      </c>
      <c r="AD168" s="56">
        <v>7</v>
      </c>
      <c r="AE168" s="56" t="s">
        <v>193</v>
      </c>
      <c r="AF168" s="56" t="s">
        <v>193</v>
      </c>
      <c r="AG168" s="56" t="s">
        <v>193</v>
      </c>
      <c r="AH168" s="56" t="s">
        <v>193</v>
      </c>
      <c r="AI168" s="56" t="s">
        <v>193</v>
      </c>
      <c r="AJ168" s="56" t="s">
        <v>193</v>
      </c>
      <c r="AK168" s="56">
        <v>11</v>
      </c>
      <c r="AL168" s="56" t="s">
        <v>193</v>
      </c>
      <c r="BB168" s="79">
        <v>7</v>
      </c>
      <c r="BC168" s="79" t="s">
        <v>159</v>
      </c>
      <c r="BD168" s="79" t="s">
        <v>160</v>
      </c>
      <c r="BL168" s="79">
        <v>8</v>
      </c>
    </row>
    <row r="169" spans="1:64" ht="15.75" thickBot="1" x14ac:dyDescent="0.3">
      <c r="A169" s="77">
        <v>8</v>
      </c>
      <c r="B169" s="100"/>
      <c r="C169" s="21"/>
      <c r="D169" s="102">
        <v>8</v>
      </c>
      <c r="E169" s="189" t="s">
        <v>193</v>
      </c>
      <c r="F169" s="189" t="s">
        <v>193</v>
      </c>
      <c r="G169" s="189" t="s">
        <v>193</v>
      </c>
      <c r="H169" s="189" t="s">
        <v>193</v>
      </c>
      <c r="I169" s="189" t="s">
        <v>193</v>
      </c>
      <c r="J169" s="189" t="s">
        <v>193</v>
      </c>
      <c r="K169" s="189" t="s">
        <v>193</v>
      </c>
      <c r="L169" s="103" t="s">
        <v>193</v>
      </c>
      <c r="M169" s="105"/>
      <c r="N169"/>
      <c r="O169"/>
      <c r="P169"/>
      <c r="Q169"/>
      <c r="R169"/>
      <c r="S169"/>
      <c r="T169"/>
      <c r="U169"/>
      <c r="V169"/>
      <c r="AA169" s="56">
        <v>8</v>
      </c>
      <c r="AD169" s="56">
        <v>8</v>
      </c>
      <c r="AE169" s="56" t="s">
        <v>193</v>
      </c>
      <c r="AF169" s="56" t="s">
        <v>193</v>
      </c>
      <c r="AG169" s="56" t="s">
        <v>193</v>
      </c>
      <c r="AH169" s="56" t="s">
        <v>193</v>
      </c>
      <c r="AI169" s="56" t="s">
        <v>193</v>
      </c>
      <c r="AJ169" s="56" t="s">
        <v>193</v>
      </c>
      <c r="AK169" s="56" t="s">
        <v>193</v>
      </c>
      <c r="AL169" s="56" t="s">
        <v>193</v>
      </c>
      <c r="BB169" s="79">
        <v>8</v>
      </c>
    </row>
    <row r="170" spans="1:64" ht="15.75" thickBot="1" x14ac:dyDescent="0.3">
      <c r="A170" s="79" t="s">
        <v>199</v>
      </c>
      <c r="M170" s="105"/>
      <c r="N170"/>
      <c r="O170"/>
      <c r="P170"/>
      <c r="Q170"/>
      <c r="R170"/>
      <c r="S170"/>
      <c r="T170"/>
      <c r="U170"/>
      <c r="V170"/>
      <c r="AA170" s="56" t="s">
        <v>199</v>
      </c>
    </row>
    <row r="171" spans="1:64" ht="15.75" customHeight="1" thickBot="1" x14ac:dyDescent="0.3">
      <c r="A171" s="219" t="s">
        <v>212</v>
      </c>
      <c r="B171" s="220"/>
      <c r="C171" s="220"/>
      <c r="D171" s="220"/>
      <c r="E171" s="220"/>
      <c r="F171" s="220"/>
      <c r="G171" s="220"/>
      <c r="H171" s="220"/>
      <c r="I171" s="220"/>
      <c r="J171" s="220"/>
      <c r="K171" s="220"/>
      <c r="L171" s="221"/>
      <c r="M171" s="105"/>
      <c r="N171"/>
      <c r="O171"/>
      <c r="P171"/>
      <c r="Q171"/>
      <c r="R171"/>
      <c r="S171"/>
      <c r="T171"/>
      <c r="U171"/>
      <c r="V171"/>
      <c r="AA171" s="56" t="s">
        <v>212</v>
      </c>
    </row>
    <row r="172" spans="1:64" ht="15" x14ac:dyDescent="0.25">
      <c r="A172" s="22" t="s">
        <v>79</v>
      </c>
      <c r="B172" s="42" t="s">
        <v>80</v>
      </c>
      <c r="C172" s="23" t="s">
        <v>81</v>
      </c>
      <c r="D172" s="24" t="s">
        <v>82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N172"/>
      <c r="O172"/>
      <c r="P172"/>
      <c r="Q172"/>
      <c r="R172"/>
      <c r="S172"/>
      <c r="T172"/>
      <c r="U172"/>
      <c r="V172"/>
      <c r="AA172" s="56" t="s">
        <v>79</v>
      </c>
      <c r="AB172" s="56" t="s">
        <v>80</v>
      </c>
      <c r="AC172" s="56" t="s">
        <v>81</v>
      </c>
      <c r="AD172" s="56" t="s">
        <v>82</v>
      </c>
      <c r="AE172" s="56">
        <v>1</v>
      </c>
      <c r="AF172" s="56">
        <v>2</v>
      </c>
      <c r="AG172" s="56">
        <v>3</v>
      </c>
      <c r="AH172" s="56">
        <v>4</v>
      </c>
      <c r="AI172" s="56">
        <v>5</v>
      </c>
      <c r="AJ172" s="56">
        <v>6</v>
      </c>
      <c r="AK172" s="56">
        <v>7</v>
      </c>
      <c r="AL172" s="56">
        <v>8</v>
      </c>
    </row>
    <row r="173" spans="1:64" ht="15" x14ac:dyDescent="0.25">
      <c r="A173" s="85">
        <v>1</v>
      </c>
      <c r="B173" s="86" t="s">
        <v>147</v>
      </c>
      <c r="C173" s="87" t="s">
        <v>148</v>
      </c>
      <c r="D173" s="88">
        <v>1</v>
      </c>
      <c r="E173" s="180">
        <v>13</v>
      </c>
      <c r="F173" s="180">
        <v>18</v>
      </c>
      <c r="G173" s="180">
        <v>19</v>
      </c>
      <c r="H173" s="191">
        <v>22</v>
      </c>
      <c r="I173" s="180">
        <v>25</v>
      </c>
      <c r="J173" s="180">
        <v>25</v>
      </c>
      <c r="K173" s="180">
        <v>30</v>
      </c>
      <c r="L173" s="91" t="s">
        <v>193</v>
      </c>
      <c r="M173" s="105"/>
      <c r="N173"/>
      <c r="O173"/>
      <c r="P173"/>
      <c r="Q173"/>
      <c r="R173"/>
      <c r="S173"/>
      <c r="T173"/>
      <c r="U173"/>
      <c r="V173"/>
      <c r="AA173" s="56">
        <v>1</v>
      </c>
      <c r="AB173" s="56" t="s">
        <v>147</v>
      </c>
      <c r="AC173" s="56" t="s">
        <v>148</v>
      </c>
      <c r="AD173" s="56">
        <v>1</v>
      </c>
      <c r="AE173" s="56">
        <v>13</v>
      </c>
      <c r="AF173" s="56">
        <v>18</v>
      </c>
      <c r="AG173" s="56">
        <v>19</v>
      </c>
      <c r="AH173" s="56">
        <v>22</v>
      </c>
      <c r="AI173" s="56">
        <v>25</v>
      </c>
      <c r="AJ173" s="56">
        <v>25</v>
      </c>
      <c r="AK173" s="56">
        <v>30</v>
      </c>
      <c r="AL173" s="56" t="s">
        <v>193</v>
      </c>
    </row>
    <row r="174" spans="1:64" ht="15" x14ac:dyDescent="0.25">
      <c r="A174" s="85">
        <v>2</v>
      </c>
      <c r="B174" s="86" t="s">
        <v>149</v>
      </c>
      <c r="C174" s="87" t="s">
        <v>150</v>
      </c>
      <c r="D174" s="88">
        <v>2</v>
      </c>
      <c r="E174" s="90" t="s">
        <v>193</v>
      </c>
      <c r="F174" s="180">
        <v>10</v>
      </c>
      <c r="G174" s="180">
        <v>17</v>
      </c>
      <c r="H174" s="180">
        <v>21</v>
      </c>
      <c r="I174" s="180">
        <v>27</v>
      </c>
      <c r="J174" s="180">
        <v>27</v>
      </c>
      <c r="K174" s="180">
        <v>27</v>
      </c>
      <c r="L174" s="91" t="s">
        <v>193</v>
      </c>
      <c r="M174" s="105"/>
      <c r="N174"/>
      <c r="O174"/>
      <c r="P174"/>
      <c r="Q174"/>
      <c r="R174"/>
      <c r="S174"/>
      <c r="T174"/>
      <c r="U174"/>
      <c r="V174"/>
      <c r="AA174" s="56">
        <v>2</v>
      </c>
      <c r="AB174" s="56" t="s">
        <v>149</v>
      </c>
      <c r="AC174" s="56" t="s">
        <v>150</v>
      </c>
      <c r="AD174" s="56">
        <v>2</v>
      </c>
      <c r="AE174" s="56" t="s">
        <v>193</v>
      </c>
      <c r="AF174" s="56">
        <v>10</v>
      </c>
      <c r="AG174" s="56">
        <v>17</v>
      </c>
      <c r="AH174" s="56">
        <v>21</v>
      </c>
      <c r="AI174" s="56">
        <v>27</v>
      </c>
      <c r="AJ174" s="56">
        <v>27</v>
      </c>
      <c r="AK174" s="56">
        <v>27</v>
      </c>
      <c r="AL174" s="56" t="s">
        <v>193</v>
      </c>
    </row>
    <row r="175" spans="1:64" ht="15" x14ac:dyDescent="0.25">
      <c r="A175" s="85">
        <v>3</v>
      </c>
      <c r="B175" s="93" t="s">
        <v>151</v>
      </c>
      <c r="C175" s="94" t="s">
        <v>152</v>
      </c>
      <c r="D175" s="95">
        <v>3</v>
      </c>
      <c r="E175" s="90" t="s">
        <v>193</v>
      </c>
      <c r="F175" s="90" t="s">
        <v>193</v>
      </c>
      <c r="G175" s="180">
        <v>11</v>
      </c>
      <c r="H175" s="180">
        <v>16</v>
      </c>
      <c r="I175" s="180">
        <v>19</v>
      </c>
      <c r="J175" s="180">
        <v>19</v>
      </c>
      <c r="K175" s="180">
        <v>25</v>
      </c>
      <c r="L175" s="91" t="s">
        <v>193</v>
      </c>
      <c r="M175" s="105"/>
      <c r="N175"/>
      <c r="O175"/>
      <c r="P175"/>
      <c r="Q175"/>
      <c r="R175"/>
      <c r="S175"/>
      <c r="T175"/>
      <c r="U175"/>
      <c r="V175"/>
      <c r="AA175" s="56">
        <v>3</v>
      </c>
      <c r="AB175" s="56" t="s">
        <v>151</v>
      </c>
      <c r="AC175" s="56" t="s">
        <v>152</v>
      </c>
      <c r="AD175" s="56">
        <v>3</v>
      </c>
      <c r="AE175" s="56" t="s">
        <v>193</v>
      </c>
      <c r="AF175" s="56" t="s">
        <v>193</v>
      </c>
      <c r="AG175" s="56">
        <v>11</v>
      </c>
      <c r="AH175" s="56">
        <v>16</v>
      </c>
      <c r="AI175" s="56">
        <v>19</v>
      </c>
      <c r="AJ175" s="56">
        <v>19</v>
      </c>
      <c r="AK175" s="56">
        <v>25</v>
      </c>
      <c r="AL175" s="56" t="s">
        <v>193</v>
      </c>
    </row>
    <row r="176" spans="1:64" ht="15" x14ac:dyDescent="0.25">
      <c r="A176" s="85">
        <v>4</v>
      </c>
      <c r="B176" s="93" t="s">
        <v>153</v>
      </c>
      <c r="C176" s="94" t="s">
        <v>154</v>
      </c>
      <c r="D176" s="95">
        <v>4</v>
      </c>
      <c r="E176" s="90" t="s">
        <v>193</v>
      </c>
      <c r="F176" s="90" t="s">
        <v>193</v>
      </c>
      <c r="G176" s="90" t="s">
        <v>193</v>
      </c>
      <c r="H176" s="180">
        <v>8</v>
      </c>
      <c r="I176" s="180">
        <v>13</v>
      </c>
      <c r="J176" s="180">
        <v>15</v>
      </c>
      <c r="K176" s="180">
        <v>23</v>
      </c>
      <c r="L176" s="91" t="s">
        <v>193</v>
      </c>
      <c r="M176" s="105"/>
      <c r="N176"/>
      <c r="O176"/>
      <c r="P176"/>
      <c r="Q176"/>
      <c r="R176"/>
      <c r="S176"/>
      <c r="T176"/>
      <c r="U176"/>
      <c r="V176"/>
      <c r="AA176" s="56">
        <v>4</v>
      </c>
      <c r="AB176" s="56" t="s">
        <v>153</v>
      </c>
      <c r="AC176" s="56" t="s">
        <v>154</v>
      </c>
      <c r="AD176" s="56">
        <v>4</v>
      </c>
      <c r="AE176" s="56" t="s">
        <v>193</v>
      </c>
      <c r="AF176" s="56" t="s">
        <v>193</v>
      </c>
      <c r="AG176" s="56" t="s">
        <v>193</v>
      </c>
      <c r="AH176" s="56">
        <v>8</v>
      </c>
      <c r="AI176" s="56">
        <v>13</v>
      </c>
      <c r="AJ176" s="56">
        <v>15</v>
      </c>
      <c r="AK176" s="56">
        <v>23</v>
      </c>
      <c r="AL176" s="56" t="s">
        <v>193</v>
      </c>
    </row>
    <row r="177" spans="1:38" ht="15" x14ac:dyDescent="0.25">
      <c r="A177" s="85">
        <v>5</v>
      </c>
      <c r="B177" s="93" t="s">
        <v>155</v>
      </c>
      <c r="C177" s="94" t="s">
        <v>156</v>
      </c>
      <c r="D177" s="95">
        <v>5</v>
      </c>
      <c r="E177" s="90" t="s">
        <v>193</v>
      </c>
      <c r="F177" s="90" t="s">
        <v>193</v>
      </c>
      <c r="G177" s="90" t="s">
        <v>193</v>
      </c>
      <c r="H177" s="90" t="s">
        <v>193</v>
      </c>
      <c r="I177" s="180">
        <v>6</v>
      </c>
      <c r="J177" s="180">
        <v>14</v>
      </c>
      <c r="K177" s="180">
        <v>19</v>
      </c>
      <c r="L177" s="91" t="s">
        <v>193</v>
      </c>
      <c r="M177" s="105"/>
      <c r="N177"/>
      <c r="O177"/>
      <c r="P177"/>
      <c r="Q177"/>
      <c r="R177"/>
      <c r="S177"/>
      <c r="T177"/>
      <c r="U177"/>
      <c r="V177"/>
      <c r="AA177" s="56">
        <v>5</v>
      </c>
      <c r="AB177" s="56" t="s">
        <v>155</v>
      </c>
      <c r="AC177" s="56" t="s">
        <v>156</v>
      </c>
      <c r="AD177" s="56">
        <v>5</v>
      </c>
      <c r="AE177" s="56" t="s">
        <v>193</v>
      </c>
      <c r="AF177" s="56" t="s">
        <v>193</v>
      </c>
      <c r="AG177" s="56" t="s">
        <v>193</v>
      </c>
      <c r="AH177" s="56" t="s">
        <v>193</v>
      </c>
      <c r="AI177" s="56">
        <v>6</v>
      </c>
      <c r="AJ177" s="56">
        <v>14</v>
      </c>
      <c r="AK177" s="56">
        <v>19</v>
      </c>
      <c r="AL177" s="56" t="s">
        <v>193</v>
      </c>
    </row>
    <row r="178" spans="1:38" ht="15" x14ac:dyDescent="0.25">
      <c r="A178" s="75">
        <v>6</v>
      </c>
      <c r="B178" s="98" t="s">
        <v>157</v>
      </c>
      <c r="C178" s="58" t="s">
        <v>158</v>
      </c>
      <c r="D178" s="95">
        <v>6</v>
      </c>
      <c r="E178" s="90" t="s">
        <v>193</v>
      </c>
      <c r="F178" s="90" t="s">
        <v>193</v>
      </c>
      <c r="G178" s="90" t="s">
        <v>193</v>
      </c>
      <c r="H178" s="90" t="s">
        <v>193</v>
      </c>
      <c r="I178" s="90" t="s">
        <v>193</v>
      </c>
      <c r="J178" s="180">
        <v>4</v>
      </c>
      <c r="K178" s="180">
        <v>17</v>
      </c>
      <c r="L178" s="91" t="s">
        <v>193</v>
      </c>
      <c r="M178" s="105"/>
      <c r="N178"/>
      <c r="O178"/>
      <c r="P178"/>
      <c r="Q178"/>
      <c r="R178"/>
      <c r="S178"/>
      <c r="T178"/>
      <c r="U178"/>
      <c r="V178"/>
      <c r="AA178" s="56">
        <v>6</v>
      </c>
      <c r="AB178" s="56" t="s">
        <v>157</v>
      </c>
      <c r="AC178" s="56" t="s">
        <v>158</v>
      </c>
      <c r="AD178" s="56">
        <v>6</v>
      </c>
      <c r="AE178" s="56" t="s">
        <v>193</v>
      </c>
      <c r="AF178" s="56" t="s">
        <v>193</v>
      </c>
      <c r="AG178" s="56" t="s">
        <v>193</v>
      </c>
      <c r="AH178" s="56" t="s">
        <v>193</v>
      </c>
      <c r="AI178" s="56" t="s">
        <v>193</v>
      </c>
      <c r="AJ178" s="56">
        <v>4</v>
      </c>
      <c r="AK178" s="56">
        <v>17</v>
      </c>
      <c r="AL178" s="56" t="s">
        <v>193</v>
      </c>
    </row>
    <row r="179" spans="1:38" ht="15" x14ac:dyDescent="0.25">
      <c r="A179" s="75">
        <v>7</v>
      </c>
      <c r="B179" s="98" t="s">
        <v>159</v>
      </c>
      <c r="C179" s="58" t="s">
        <v>160</v>
      </c>
      <c r="D179" s="95">
        <v>7</v>
      </c>
      <c r="E179" s="90" t="s">
        <v>193</v>
      </c>
      <c r="F179" s="90" t="s">
        <v>193</v>
      </c>
      <c r="G179" s="90" t="s">
        <v>193</v>
      </c>
      <c r="H179" s="90" t="s">
        <v>193</v>
      </c>
      <c r="I179" s="90" t="s">
        <v>193</v>
      </c>
      <c r="J179" s="90" t="s">
        <v>193</v>
      </c>
      <c r="K179" s="180">
        <v>11</v>
      </c>
      <c r="L179" s="91" t="s">
        <v>193</v>
      </c>
      <c r="M179" s="105"/>
      <c r="N179"/>
      <c r="O179"/>
      <c r="P179"/>
      <c r="Q179"/>
      <c r="R179"/>
      <c r="S179"/>
      <c r="T179"/>
      <c r="U179"/>
      <c r="V179"/>
      <c r="AA179" s="56">
        <v>7</v>
      </c>
      <c r="AB179" s="56" t="s">
        <v>159</v>
      </c>
      <c r="AC179" s="56" t="s">
        <v>160</v>
      </c>
      <c r="AD179" s="56">
        <v>7</v>
      </c>
      <c r="AE179" s="56" t="s">
        <v>193</v>
      </c>
      <c r="AF179" s="56" t="s">
        <v>193</v>
      </c>
      <c r="AG179" s="56" t="s">
        <v>193</v>
      </c>
      <c r="AH179" s="56" t="s">
        <v>193</v>
      </c>
      <c r="AI179" s="56" t="s">
        <v>193</v>
      </c>
      <c r="AJ179" s="56" t="s">
        <v>193</v>
      </c>
      <c r="AK179" s="56">
        <v>11</v>
      </c>
      <c r="AL179" s="56" t="s">
        <v>193</v>
      </c>
    </row>
    <row r="180" spans="1:38" ht="15.75" thickBot="1" x14ac:dyDescent="0.3">
      <c r="A180" s="77">
        <v>8</v>
      </c>
      <c r="B180" s="100"/>
      <c r="C180" s="21"/>
      <c r="D180" s="102">
        <v>8</v>
      </c>
      <c r="E180" s="189" t="s">
        <v>193</v>
      </c>
      <c r="F180" s="189" t="s">
        <v>193</v>
      </c>
      <c r="G180" s="189" t="s">
        <v>193</v>
      </c>
      <c r="H180" s="189" t="s">
        <v>193</v>
      </c>
      <c r="I180" s="189" t="s">
        <v>193</v>
      </c>
      <c r="J180" s="189" t="s">
        <v>193</v>
      </c>
      <c r="K180" s="189" t="s">
        <v>193</v>
      </c>
      <c r="L180" s="103" t="s">
        <v>193</v>
      </c>
      <c r="M180" s="105"/>
      <c r="N180"/>
      <c r="O180"/>
      <c r="P180"/>
      <c r="Q180"/>
      <c r="R180"/>
      <c r="S180"/>
      <c r="T180"/>
      <c r="U180"/>
      <c r="V180"/>
      <c r="AA180" s="56">
        <v>8</v>
      </c>
      <c r="AD180" s="56">
        <v>8</v>
      </c>
      <c r="AE180" s="56" t="s">
        <v>193</v>
      </c>
      <c r="AF180" s="56" t="s">
        <v>193</v>
      </c>
      <c r="AG180" s="56" t="s">
        <v>193</v>
      </c>
      <c r="AH180" s="56" t="s">
        <v>193</v>
      </c>
      <c r="AI180" s="56" t="s">
        <v>193</v>
      </c>
      <c r="AJ180" s="56" t="s">
        <v>193</v>
      </c>
      <c r="AK180" s="56" t="s">
        <v>193</v>
      </c>
      <c r="AL180" s="56" t="s">
        <v>193</v>
      </c>
    </row>
    <row r="181" spans="1:38" ht="15.75" thickBot="1" x14ac:dyDescent="0.3">
      <c r="A181" s="79" t="s">
        <v>200</v>
      </c>
      <c r="M181" s="105"/>
      <c r="N181"/>
      <c r="O181"/>
      <c r="P181"/>
      <c r="Q181"/>
      <c r="R181"/>
      <c r="S181"/>
      <c r="T181"/>
      <c r="U181"/>
      <c r="V181"/>
      <c r="AA181" s="56" t="s">
        <v>200</v>
      </c>
    </row>
    <row r="182" spans="1:38" ht="15.75" customHeight="1" thickBot="1" x14ac:dyDescent="0.3">
      <c r="A182" s="219" t="s">
        <v>213</v>
      </c>
      <c r="B182" s="220"/>
      <c r="C182" s="220"/>
      <c r="D182" s="220"/>
      <c r="E182" s="220"/>
      <c r="F182" s="220"/>
      <c r="G182" s="220"/>
      <c r="H182" s="220"/>
      <c r="I182" s="220"/>
      <c r="J182" s="220"/>
      <c r="K182" s="220"/>
      <c r="L182" s="221"/>
      <c r="M182" s="105"/>
      <c r="N182"/>
      <c r="O182"/>
      <c r="P182"/>
      <c r="Q182"/>
      <c r="R182"/>
      <c r="S182"/>
      <c r="T182"/>
      <c r="U182"/>
      <c r="V182"/>
      <c r="AA182" s="56" t="s">
        <v>213</v>
      </c>
    </row>
    <row r="183" spans="1:38" x14ac:dyDescent="0.2">
      <c r="A183" s="22" t="s">
        <v>79</v>
      </c>
      <c r="B183" s="42" t="s">
        <v>80</v>
      </c>
      <c r="C183" s="23" t="s">
        <v>81</v>
      </c>
      <c r="D183" s="24" t="s">
        <v>82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05"/>
      <c r="AA183" s="56" t="s">
        <v>79</v>
      </c>
      <c r="AB183" s="56" t="s">
        <v>80</v>
      </c>
      <c r="AC183" s="56" t="s">
        <v>81</v>
      </c>
      <c r="AD183" s="56" t="s">
        <v>82</v>
      </c>
      <c r="AE183" s="56">
        <v>1</v>
      </c>
      <c r="AF183" s="56">
        <v>2</v>
      </c>
      <c r="AG183" s="56">
        <v>3</v>
      </c>
      <c r="AH183" s="56">
        <v>4</v>
      </c>
      <c r="AI183" s="56">
        <v>5</v>
      </c>
      <c r="AJ183" s="56">
        <v>6</v>
      </c>
      <c r="AK183" s="56">
        <v>7</v>
      </c>
      <c r="AL183" s="56">
        <v>8</v>
      </c>
    </row>
    <row r="184" spans="1:38" x14ac:dyDescent="0.2">
      <c r="A184" s="85">
        <v>1</v>
      </c>
      <c r="B184" s="86" t="s">
        <v>147</v>
      </c>
      <c r="C184" s="87" t="s">
        <v>148</v>
      </c>
      <c r="D184" s="88">
        <v>1</v>
      </c>
      <c r="E184" s="180">
        <v>10</v>
      </c>
      <c r="F184" s="180">
        <v>14</v>
      </c>
      <c r="G184" s="180">
        <v>15</v>
      </c>
      <c r="H184" s="180">
        <v>16</v>
      </c>
      <c r="I184" s="180">
        <v>17</v>
      </c>
      <c r="J184" s="180">
        <v>17</v>
      </c>
      <c r="K184" s="180">
        <v>22</v>
      </c>
      <c r="L184" s="91" t="s">
        <v>193</v>
      </c>
      <c r="M184" s="105"/>
      <c r="AA184" s="56">
        <v>1</v>
      </c>
      <c r="AB184" s="56" t="s">
        <v>147</v>
      </c>
      <c r="AC184" s="56" t="s">
        <v>148</v>
      </c>
      <c r="AD184" s="56">
        <v>1</v>
      </c>
      <c r="AE184" s="56">
        <v>10</v>
      </c>
      <c r="AF184" s="56">
        <v>14</v>
      </c>
      <c r="AG184" s="56">
        <v>15</v>
      </c>
      <c r="AH184" s="56">
        <v>16</v>
      </c>
      <c r="AI184" s="56">
        <v>17</v>
      </c>
      <c r="AJ184" s="56">
        <v>17</v>
      </c>
      <c r="AK184" s="56">
        <v>22</v>
      </c>
      <c r="AL184" s="56" t="s">
        <v>193</v>
      </c>
    </row>
    <row r="185" spans="1:38" x14ac:dyDescent="0.2">
      <c r="A185" s="85">
        <v>2</v>
      </c>
      <c r="B185" s="86" t="s">
        <v>149</v>
      </c>
      <c r="C185" s="87" t="s">
        <v>150</v>
      </c>
      <c r="D185" s="88">
        <v>2</v>
      </c>
      <c r="E185" s="90" t="s">
        <v>193</v>
      </c>
      <c r="F185" s="180">
        <v>9</v>
      </c>
      <c r="G185" s="180">
        <v>16</v>
      </c>
      <c r="H185" s="180">
        <v>16</v>
      </c>
      <c r="I185" s="180">
        <v>18</v>
      </c>
      <c r="J185" s="180">
        <v>18</v>
      </c>
      <c r="K185" s="180">
        <v>21</v>
      </c>
      <c r="L185" s="91" t="s">
        <v>193</v>
      </c>
      <c r="M185" s="105"/>
      <c r="AA185" s="56">
        <v>2</v>
      </c>
      <c r="AB185" s="56" t="s">
        <v>149</v>
      </c>
      <c r="AC185" s="56" t="s">
        <v>150</v>
      </c>
      <c r="AD185" s="56">
        <v>2</v>
      </c>
      <c r="AE185" s="56" t="s">
        <v>193</v>
      </c>
      <c r="AF185" s="56">
        <v>9</v>
      </c>
      <c r="AG185" s="56">
        <v>16</v>
      </c>
      <c r="AH185" s="56">
        <v>16</v>
      </c>
      <c r="AI185" s="56">
        <v>18</v>
      </c>
      <c r="AJ185" s="56">
        <v>18</v>
      </c>
      <c r="AK185" s="56">
        <v>21</v>
      </c>
      <c r="AL185" s="56" t="s">
        <v>193</v>
      </c>
    </row>
    <row r="186" spans="1:38" x14ac:dyDescent="0.2">
      <c r="A186" s="85">
        <v>3</v>
      </c>
      <c r="B186" s="93" t="s">
        <v>151</v>
      </c>
      <c r="C186" s="94" t="s">
        <v>152</v>
      </c>
      <c r="D186" s="95">
        <v>3</v>
      </c>
      <c r="E186" s="90" t="s">
        <v>193</v>
      </c>
      <c r="F186" s="90" t="s">
        <v>193</v>
      </c>
      <c r="G186" s="180">
        <v>9</v>
      </c>
      <c r="H186" s="180">
        <v>13</v>
      </c>
      <c r="I186" s="180">
        <v>15</v>
      </c>
      <c r="J186" s="180">
        <v>15</v>
      </c>
      <c r="K186" s="180">
        <v>18</v>
      </c>
      <c r="L186" s="91" t="s">
        <v>193</v>
      </c>
      <c r="M186" s="105"/>
      <c r="AA186" s="56">
        <v>3</v>
      </c>
      <c r="AB186" s="56" t="s">
        <v>151</v>
      </c>
      <c r="AC186" s="56" t="s">
        <v>152</v>
      </c>
      <c r="AD186" s="56">
        <v>3</v>
      </c>
      <c r="AE186" s="56" t="s">
        <v>193</v>
      </c>
      <c r="AF186" s="56" t="s">
        <v>193</v>
      </c>
      <c r="AG186" s="56">
        <v>9</v>
      </c>
      <c r="AH186" s="56">
        <v>13</v>
      </c>
      <c r="AI186" s="56">
        <v>15</v>
      </c>
      <c r="AJ186" s="56">
        <v>15</v>
      </c>
      <c r="AK186" s="56">
        <v>18</v>
      </c>
      <c r="AL186" s="56" t="s">
        <v>193</v>
      </c>
    </row>
    <row r="187" spans="1:38" x14ac:dyDescent="0.2">
      <c r="A187" s="85">
        <v>4</v>
      </c>
      <c r="B187" s="93" t="s">
        <v>153</v>
      </c>
      <c r="C187" s="94" t="s">
        <v>154</v>
      </c>
      <c r="D187" s="95">
        <v>4</v>
      </c>
      <c r="E187" s="90" t="s">
        <v>193</v>
      </c>
      <c r="F187" s="90" t="s">
        <v>193</v>
      </c>
      <c r="G187" s="90" t="s">
        <v>193</v>
      </c>
      <c r="H187" s="180">
        <v>8</v>
      </c>
      <c r="I187" s="180">
        <v>12</v>
      </c>
      <c r="J187" s="180">
        <v>13</v>
      </c>
      <c r="K187" s="180">
        <v>17</v>
      </c>
      <c r="L187" s="91" t="s">
        <v>193</v>
      </c>
      <c r="M187" s="105"/>
      <c r="AA187" s="56">
        <v>4</v>
      </c>
      <c r="AB187" s="56" t="s">
        <v>153</v>
      </c>
      <c r="AC187" s="56" t="s">
        <v>154</v>
      </c>
      <c r="AD187" s="56">
        <v>4</v>
      </c>
      <c r="AE187" s="56" t="s">
        <v>193</v>
      </c>
      <c r="AF187" s="56" t="s">
        <v>193</v>
      </c>
      <c r="AG187" s="56" t="s">
        <v>193</v>
      </c>
      <c r="AH187" s="56">
        <v>8</v>
      </c>
      <c r="AI187" s="56">
        <v>12</v>
      </c>
      <c r="AJ187" s="56">
        <v>13</v>
      </c>
      <c r="AK187" s="56">
        <v>17</v>
      </c>
      <c r="AL187" s="56" t="s">
        <v>193</v>
      </c>
    </row>
    <row r="188" spans="1:38" x14ac:dyDescent="0.2">
      <c r="A188" s="85">
        <v>5</v>
      </c>
      <c r="B188" s="93" t="s">
        <v>155</v>
      </c>
      <c r="C188" s="94" t="s">
        <v>156</v>
      </c>
      <c r="D188" s="95">
        <v>5</v>
      </c>
      <c r="E188" s="90" t="s">
        <v>193</v>
      </c>
      <c r="F188" s="90" t="s">
        <v>193</v>
      </c>
      <c r="G188" s="90" t="s">
        <v>193</v>
      </c>
      <c r="H188" s="90" t="s">
        <v>193</v>
      </c>
      <c r="I188" s="180">
        <v>7</v>
      </c>
      <c r="J188" s="180">
        <v>11</v>
      </c>
      <c r="K188" s="180">
        <v>15</v>
      </c>
      <c r="L188" s="91" t="s">
        <v>193</v>
      </c>
      <c r="M188" s="105"/>
      <c r="AA188" s="56">
        <v>5</v>
      </c>
      <c r="AB188" s="56" t="s">
        <v>155</v>
      </c>
      <c r="AC188" s="56" t="s">
        <v>156</v>
      </c>
      <c r="AD188" s="56">
        <v>5</v>
      </c>
      <c r="AE188" s="56" t="s">
        <v>193</v>
      </c>
      <c r="AF188" s="56" t="s">
        <v>193</v>
      </c>
      <c r="AG188" s="56" t="s">
        <v>193</v>
      </c>
      <c r="AH188" s="56" t="s">
        <v>193</v>
      </c>
      <c r="AI188" s="56">
        <v>7</v>
      </c>
      <c r="AJ188" s="56">
        <v>11</v>
      </c>
      <c r="AK188" s="56">
        <v>15</v>
      </c>
      <c r="AL188" s="56" t="s">
        <v>193</v>
      </c>
    </row>
    <row r="189" spans="1:38" x14ac:dyDescent="0.2">
      <c r="A189" s="75">
        <v>6</v>
      </c>
      <c r="B189" s="98" t="s">
        <v>157</v>
      </c>
      <c r="C189" s="58" t="s">
        <v>158</v>
      </c>
      <c r="D189" s="95">
        <v>6</v>
      </c>
      <c r="E189" s="90" t="s">
        <v>193</v>
      </c>
      <c r="F189" s="90" t="s">
        <v>193</v>
      </c>
      <c r="G189" s="90" t="s">
        <v>193</v>
      </c>
      <c r="H189" s="90" t="s">
        <v>193</v>
      </c>
      <c r="I189" s="90" t="s">
        <v>193</v>
      </c>
      <c r="J189" s="180">
        <v>4</v>
      </c>
      <c r="K189" s="180">
        <v>14</v>
      </c>
      <c r="L189" s="91" t="s">
        <v>193</v>
      </c>
      <c r="M189" s="105"/>
      <c r="AA189" s="56">
        <v>6</v>
      </c>
      <c r="AB189" s="56" t="s">
        <v>157</v>
      </c>
      <c r="AC189" s="56" t="s">
        <v>158</v>
      </c>
      <c r="AD189" s="56">
        <v>6</v>
      </c>
      <c r="AE189" s="56" t="s">
        <v>193</v>
      </c>
      <c r="AF189" s="56" t="s">
        <v>193</v>
      </c>
      <c r="AG189" s="56" t="s">
        <v>193</v>
      </c>
      <c r="AH189" s="56" t="s">
        <v>193</v>
      </c>
      <c r="AI189" s="56" t="s">
        <v>193</v>
      </c>
      <c r="AJ189" s="56">
        <v>4</v>
      </c>
      <c r="AK189" s="56">
        <v>14</v>
      </c>
      <c r="AL189" s="56" t="s">
        <v>193</v>
      </c>
    </row>
    <row r="190" spans="1:38" x14ac:dyDescent="0.2">
      <c r="A190" s="75">
        <v>7</v>
      </c>
      <c r="B190" s="98" t="s">
        <v>159</v>
      </c>
      <c r="C190" s="58" t="s">
        <v>160</v>
      </c>
      <c r="D190" s="95">
        <v>7</v>
      </c>
      <c r="E190" s="90" t="s">
        <v>193</v>
      </c>
      <c r="F190" s="90" t="s">
        <v>193</v>
      </c>
      <c r="G190" s="90" t="s">
        <v>193</v>
      </c>
      <c r="H190" s="90" t="s">
        <v>193</v>
      </c>
      <c r="I190" s="90" t="s">
        <v>193</v>
      </c>
      <c r="J190" s="90" t="s">
        <v>193</v>
      </c>
      <c r="K190" s="180">
        <v>6</v>
      </c>
      <c r="L190" s="91" t="s">
        <v>193</v>
      </c>
      <c r="M190" s="105"/>
      <c r="AA190" s="56">
        <v>7</v>
      </c>
      <c r="AB190" s="56" t="s">
        <v>159</v>
      </c>
      <c r="AC190" s="56" t="s">
        <v>160</v>
      </c>
      <c r="AD190" s="56">
        <v>7</v>
      </c>
      <c r="AE190" s="56" t="s">
        <v>193</v>
      </c>
      <c r="AF190" s="56" t="s">
        <v>193</v>
      </c>
      <c r="AG190" s="56" t="s">
        <v>193</v>
      </c>
      <c r="AH190" s="56" t="s">
        <v>193</v>
      </c>
      <c r="AI190" s="56" t="s">
        <v>193</v>
      </c>
      <c r="AJ190" s="56" t="s">
        <v>193</v>
      </c>
      <c r="AK190" s="56">
        <v>6</v>
      </c>
      <c r="AL190" s="56" t="s">
        <v>193</v>
      </c>
    </row>
    <row r="191" spans="1:38" ht="13.5" thickBot="1" x14ac:dyDescent="0.25">
      <c r="A191" s="77">
        <v>8</v>
      </c>
      <c r="B191" s="100"/>
      <c r="C191" s="21"/>
      <c r="D191" s="102">
        <v>8</v>
      </c>
      <c r="E191" s="189" t="s">
        <v>193</v>
      </c>
      <c r="F191" s="189" t="s">
        <v>193</v>
      </c>
      <c r="G191" s="189" t="s">
        <v>193</v>
      </c>
      <c r="H191" s="189" t="s">
        <v>193</v>
      </c>
      <c r="I191" s="189" t="s">
        <v>193</v>
      </c>
      <c r="J191" s="189" t="s">
        <v>193</v>
      </c>
      <c r="K191" s="189" t="s">
        <v>193</v>
      </c>
      <c r="L191" s="103" t="s">
        <v>193</v>
      </c>
      <c r="M191" s="105"/>
      <c r="AA191" s="56">
        <v>8</v>
      </c>
      <c r="AD191" s="56">
        <v>8</v>
      </c>
      <c r="AE191" s="56" t="s">
        <v>193</v>
      </c>
      <c r="AF191" s="56" t="s">
        <v>193</v>
      </c>
      <c r="AG191" s="56" t="s">
        <v>193</v>
      </c>
      <c r="AH191" s="56" t="s">
        <v>193</v>
      </c>
      <c r="AI191" s="56" t="s">
        <v>193</v>
      </c>
      <c r="AJ191" s="56" t="s">
        <v>193</v>
      </c>
      <c r="AK191" s="56" t="s">
        <v>193</v>
      </c>
      <c r="AL191" s="56" t="s">
        <v>193</v>
      </c>
    </row>
    <row r="192" spans="1:38" ht="13.5" thickBot="1" x14ac:dyDescent="0.25">
      <c r="A192" s="79" t="s">
        <v>164</v>
      </c>
      <c r="M192" s="105"/>
      <c r="AA192" s="56" t="s">
        <v>164</v>
      </c>
    </row>
    <row r="193" spans="1:64" ht="13.5" customHeight="1" thickBot="1" x14ac:dyDescent="0.25">
      <c r="A193" s="219" t="s">
        <v>168</v>
      </c>
      <c r="B193" s="220"/>
      <c r="C193" s="220"/>
      <c r="D193" s="220"/>
      <c r="E193" s="220"/>
      <c r="F193" s="220"/>
      <c r="G193" s="220"/>
      <c r="H193" s="220"/>
      <c r="I193" s="220"/>
      <c r="J193" s="220"/>
      <c r="K193" s="220"/>
      <c r="L193" s="221"/>
      <c r="M193" s="105"/>
      <c r="AA193" s="56" t="s">
        <v>168</v>
      </c>
      <c r="BB193" s="79" t="s">
        <v>168</v>
      </c>
    </row>
    <row r="194" spans="1:64" ht="24.75" customHeight="1" x14ac:dyDescent="0.2">
      <c r="A194" s="22" t="s">
        <v>79</v>
      </c>
      <c r="B194" s="42" t="s">
        <v>80</v>
      </c>
      <c r="C194" s="23" t="s">
        <v>81</v>
      </c>
      <c r="D194" s="24" t="s">
        <v>82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56" t="s">
        <v>79</v>
      </c>
      <c r="AB194" s="56" t="s">
        <v>80</v>
      </c>
      <c r="AC194" s="56" t="s">
        <v>81</v>
      </c>
      <c r="AD194" s="56" t="s">
        <v>82</v>
      </c>
      <c r="AE194" s="56">
        <v>1</v>
      </c>
      <c r="AF194" s="56">
        <v>2</v>
      </c>
      <c r="AG194" s="56">
        <v>3</v>
      </c>
      <c r="AH194" s="56">
        <v>4</v>
      </c>
      <c r="AI194" s="56">
        <v>5</v>
      </c>
      <c r="AJ194" s="56">
        <v>6</v>
      </c>
      <c r="AK194" s="56">
        <v>7</v>
      </c>
      <c r="AL194" s="56">
        <v>8</v>
      </c>
      <c r="BB194" s="79" t="s">
        <v>79</v>
      </c>
      <c r="BC194" s="79" t="s">
        <v>80</v>
      </c>
      <c r="BD194" s="79" t="s">
        <v>81</v>
      </c>
    </row>
    <row r="195" spans="1:64" x14ac:dyDescent="0.2">
      <c r="A195" s="85">
        <v>1</v>
      </c>
      <c r="B195" s="86" t="s">
        <v>147</v>
      </c>
      <c r="C195" s="87" t="s">
        <v>148</v>
      </c>
      <c r="D195" s="88">
        <v>1</v>
      </c>
      <c r="E195" s="180">
        <v>20</v>
      </c>
      <c r="F195" s="180">
        <v>21</v>
      </c>
      <c r="G195" s="180">
        <v>21</v>
      </c>
      <c r="H195" s="180">
        <v>24</v>
      </c>
      <c r="I195" s="180">
        <v>24</v>
      </c>
      <c r="J195" s="180">
        <v>25</v>
      </c>
      <c r="K195" s="180">
        <v>26</v>
      </c>
      <c r="L195" s="91" t="s">
        <v>193</v>
      </c>
      <c r="M195" s="164"/>
      <c r="AA195" s="56">
        <v>1</v>
      </c>
      <c r="AB195" s="56" t="s">
        <v>147</v>
      </c>
      <c r="AC195" s="56" t="s">
        <v>148</v>
      </c>
      <c r="AD195" s="56">
        <v>1</v>
      </c>
      <c r="AE195" s="56">
        <v>20</v>
      </c>
      <c r="AF195" s="56">
        <v>21</v>
      </c>
      <c r="AG195" s="56">
        <v>21</v>
      </c>
      <c r="AH195" s="56">
        <v>24</v>
      </c>
      <c r="AI195" s="56">
        <v>24</v>
      </c>
      <c r="AJ195" s="56">
        <v>25</v>
      </c>
      <c r="AK195" s="56">
        <v>26</v>
      </c>
      <c r="AL195" s="56" t="s">
        <v>193</v>
      </c>
      <c r="BB195" s="79">
        <v>1</v>
      </c>
      <c r="BC195" s="79" t="s">
        <v>147</v>
      </c>
      <c r="BD195" s="79" t="s">
        <v>148</v>
      </c>
      <c r="BF195" s="79">
        <v>21</v>
      </c>
      <c r="BG195" s="79">
        <v>22</v>
      </c>
      <c r="BH195" s="79">
        <v>22</v>
      </c>
      <c r="BI195" s="79">
        <v>22</v>
      </c>
      <c r="BJ195" s="79">
        <v>23</v>
      </c>
      <c r="BK195" s="79">
        <v>23</v>
      </c>
      <c r="BL195" s="79">
        <v>23</v>
      </c>
    </row>
    <row r="196" spans="1:64" x14ac:dyDescent="0.2">
      <c r="A196" s="85">
        <v>2</v>
      </c>
      <c r="B196" s="86" t="s">
        <v>149</v>
      </c>
      <c r="C196" s="87" t="s">
        <v>150</v>
      </c>
      <c r="D196" s="88">
        <v>2</v>
      </c>
      <c r="E196" s="90" t="s">
        <v>193</v>
      </c>
      <c r="F196" s="180">
        <v>14</v>
      </c>
      <c r="G196" s="180">
        <v>20</v>
      </c>
      <c r="H196" s="180">
        <v>24</v>
      </c>
      <c r="I196" s="180">
        <v>24</v>
      </c>
      <c r="J196" s="180">
        <v>26</v>
      </c>
      <c r="K196" s="180">
        <v>25</v>
      </c>
      <c r="L196" s="91" t="s">
        <v>193</v>
      </c>
      <c r="M196" s="105"/>
      <c r="AA196" s="56">
        <v>2</v>
      </c>
      <c r="AB196" s="56" t="s">
        <v>149</v>
      </c>
      <c r="AC196" s="56" t="s">
        <v>150</v>
      </c>
      <c r="AD196" s="56">
        <v>2</v>
      </c>
      <c r="AE196" s="56" t="s">
        <v>193</v>
      </c>
      <c r="AF196" s="56">
        <v>14</v>
      </c>
      <c r="AG196" s="56">
        <v>20</v>
      </c>
      <c r="AH196" s="56">
        <v>24</v>
      </c>
      <c r="AI196" s="56">
        <v>24</v>
      </c>
      <c r="AJ196" s="56">
        <v>26</v>
      </c>
      <c r="AK196" s="56">
        <v>25</v>
      </c>
      <c r="AL196" s="56" t="s">
        <v>193</v>
      </c>
      <c r="BB196" s="79">
        <v>2</v>
      </c>
      <c r="BC196" s="79" t="s">
        <v>149</v>
      </c>
      <c r="BD196" s="79" t="s">
        <v>150</v>
      </c>
      <c r="BG196" s="79">
        <v>13</v>
      </c>
      <c r="BH196" s="79">
        <v>20</v>
      </c>
      <c r="BI196" s="79">
        <v>24</v>
      </c>
      <c r="BJ196" s="79">
        <v>24</v>
      </c>
      <c r="BK196" s="79">
        <v>23</v>
      </c>
      <c r="BL196" s="79">
        <v>23</v>
      </c>
    </row>
    <row r="197" spans="1:64" x14ac:dyDescent="0.2">
      <c r="A197" s="85">
        <v>3</v>
      </c>
      <c r="B197" s="93" t="s">
        <v>151</v>
      </c>
      <c r="C197" s="94" t="s">
        <v>152</v>
      </c>
      <c r="D197" s="95">
        <v>3</v>
      </c>
      <c r="E197" s="90" t="s">
        <v>193</v>
      </c>
      <c r="F197" s="90" t="s">
        <v>193</v>
      </c>
      <c r="G197" s="180">
        <v>12</v>
      </c>
      <c r="H197" s="180">
        <v>20</v>
      </c>
      <c r="I197" s="180">
        <v>20</v>
      </c>
      <c r="J197" s="180">
        <v>20</v>
      </c>
      <c r="K197" s="180">
        <v>21</v>
      </c>
      <c r="L197" s="91" t="s">
        <v>193</v>
      </c>
      <c r="M197" s="105"/>
      <c r="AA197" s="56">
        <v>3</v>
      </c>
      <c r="AB197" s="56" t="s">
        <v>151</v>
      </c>
      <c r="AC197" s="56" t="s">
        <v>152</v>
      </c>
      <c r="AD197" s="56">
        <v>3</v>
      </c>
      <c r="AE197" s="56" t="s">
        <v>193</v>
      </c>
      <c r="AF197" s="56" t="s">
        <v>193</v>
      </c>
      <c r="AG197" s="56">
        <v>12</v>
      </c>
      <c r="AH197" s="56">
        <v>20</v>
      </c>
      <c r="AI197" s="56">
        <v>20</v>
      </c>
      <c r="AJ197" s="56">
        <v>20</v>
      </c>
      <c r="AK197" s="56">
        <v>21</v>
      </c>
      <c r="AL197" s="56" t="s">
        <v>193</v>
      </c>
      <c r="BB197" s="79">
        <v>3</v>
      </c>
      <c r="BC197" s="79" t="s">
        <v>151</v>
      </c>
      <c r="BD197" s="79" t="s">
        <v>152</v>
      </c>
      <c r="BH197" s="79">
        <v>13</v>
      </c>
      <c r="BI197" s="79">
        <v>17</v>
      </c>
      <c r="BJ197" s="79">
        <v>19</v>
      </c>
      <c r="BK197" s="79">
        <v>20</v>
      </c>
      <c r="BL197" s="79">
        <v>20</v>
      </c>
    </row>
    <row r="198" spans="1:64" x14ac:dyDescent="0.2">
      <c r="A198" s="85">
        <v>4</v>
      </c>
      <c r="B198" s="93" t="s">
        <v>153</v>
      </c>
      <c r="C198" s="94" t="s">
        <v>154</v>
      </c>
      <c r="D198" s="95">
        <v>4</v>
      </c>
      <c r="E198" s="90" t="s">
        <v>193</v>
      </c>
      <c r="F198" s="90" t="s">
        <v>193</v>
      </c>
      <c r="G198" s="90" t="s">
        <v>193</v>
      </c>
      <c r="H198" s="180">
        <v>8</v>
      </c>
      <c r="I198" s="180">
        <v>15</v>
      </c>
      <c r="J198" s="180">
        <v>16</v>
      </c>
      <c r="K198" s="180">
        <v>16</v>
      </c>
      <c r="L198" s="91" t="s">
        <v>193</v>
      </c>
      <c r="M198" s="105"/>
      <c r="AA198" s="56">
        <v>4</v>
      </c>
      <c r="AB198" s="56" t="s">
        <v>153</v>
      </c>
      <c r="AC198" s="56" t="s">
        <v>154</v>
      </c>
      <c r="AD198" s="56">
        <v>4</v>
      </c>
      <c r="AE198" s="56" t="s">
        <v>193</v>
      </c>
      <c r="AF198" s="56" t="s">
        <v>193</v>
      </c>
      <c r="AG198" s="56" t="s">
        <v>193</v>
      </c>
      <c r="AH198" s="56">
        <v>8</v>
      </c>
      <c r="AI198" s="56">
        <v>15</v>
      </c>
      <c r="AJ198" s="56">
        <v>16</v>
      </c>
      <c r="AK198" s="56">
        <v>16</v>
      </c>
      <c r="AL198" s="56" t="s">
        <v>193</v>
      </c>
      <c r="BB198" s="79">
        <v>4</v>
      </c>
      <c r="BC198" s="79" t="s">
        <v>153</v>
      </c>
      <c r="BD198" s="79" t="s">
        <v>154</v>
      </c>
      <c r="BI198" s="79">
        <v>8</v>
      </c>
      <c r="BJ198" s="79">
        <v>14</v>
      </c>
      <c r="BK198" s="79">
        <v>13</v>
      </c>
      <c r="BL198" s="79">
        <v>16</v>
      </c>
    </row>
    <row r="199" spans="1:64" x14ac:dyDescent="0.2">
      <c r="A199" s="85">
        <v>5</v>
      </c>
      <c r="B199" s="93" t="s">
        <v>155</v>
      </c>
      <c r="C199" s="94" t="s">
        <v>156</v>
      </c>
      <c r="D199" s="95">
        <v>5</v>
      </c>
      <c r="E199" s="90" t="s">
        <v>193</v>
      </c>
      <c r="F199" s="90" t="s">
        <v>193</v>
      </c>
      <c r="G199" s="90" t="s">
        <v>193</v>
      </c>
      <c r="H199" s="90" t="s">
        <v>193</v>
      </c>
      <c r="I199" s="180">
        <v>16</v>
      </c>
      <c r="J199" s="180">
        <v>16</v>
      </c>
      <c r="K199" s="180">
        <v>16</v>
      </c>
      <c r="L199" s="91" t="s">
        <v>193</v>
      </c>
      <c r="M199" s="105"/>
      <c r="AA199" s="56">
        <v>5</v>
      </c>
      <c r="AB199" s="56" t="s">
        <v>155</v>
      </c>
      <c r="AC199" s="56" t="s">
        <v>156</v>
      </c>
      <c r="AD199" s="56">
        <v>5</v>
      </c>
      <c r="AE199" s="56" t="s">
        <v>193</v>
      </c>
      <c r="AF199" s="56" t="s">
        <v>193</v>
      </c>
      <c r="AG199" s="56" t="s">
        <v>193</v>
      </c>
      <c r="AH199" s="56" t="s">
        <v>193</v>
      </c>
      <c r="AI199" s="56">
        <v>16</v>
      </c>
      <c r="AJ199" s="56">
        <v>16</v>
      </c>
      <c r="AK199" s="56">
        <v>16</v>
      </c>
      <c r="AL199" s="56" t="s">
        <v>193</v>
      </c>
      <c r="BB199" s="79">
        <v>5</v>
      </c>
      <c r="BC199" s="79" t="s">
        <v>155</v>
      </c>
      <c r="BD199" s="79" t="s">
        <v>156</v>
      </c>
      <c r="BJ199" s="79">
        <v>5</v>
      </c>
      <c r="BK199" s="79">
        <v>8</v>
      </c>
      <c r="BL199" s="79">
        <v>10</v>
      </c>
    </row>
    <row r="200" spans="1:64" x14ac:dyDescent="0.2">
      <c r="A200" s="75">
        <v>6</v>
      </c>
      <c r="B200" s="98" t="s">
        <v>157</v>
      </c>
      <c r="C200" s="58" t="s">
        <v>158</v>
      </c>
      <c r="D200" s="95">
        <v>6</v>
      </c>
      <c r="E200" s="90" t="s">
        <v>193</v>
      </c>
      <c r="F200" s="90" t="s">
        <v>193</v>
      </c>
      <c r="G200" s="90" t="s">
        <v>193</v>
      </c>
      <c r="H200" s="90" t="s">
        <v>193</v>
      </c>
      <c r="I200" s="90" t="s">
        <v>193</v>
      </c>
      <c r="J200" s="180">
        <v>16</v>
      </c>
      <c r="K200" s="180">
        <v>16</v>
      </c>
      <c r="L200" s="91" t="s">
        <v>193</v>
      </c>
      <c r="M200" s="105"/>
      <c r="AA200" s="56">
        <v>6</v>
      </c>
      <c r="AB200" s="56" t="s">
        <v>157</v>
      </c>
      <c r="AC200" s="56" t="s">
        <v>158</v>
      </c>
      <c r="AD200" s="56">
        <v>6</v>
      </c>
      <c r="AE200" s="56" t="s">
        <v>193</v>
      </c>
      <c r="AF200" s="56" t="s">
        <v>193</v>
      </c>
      <c r="AG200" s="56" t="s">
        <v>193</v>
      </c>
      <c r="AH200" s="56" t="s">
        <v>193</v>
      </c>
      <c r="AI200" s="56" t="s">
        <v>193</v>
      </c>
      <c r="AJ200" s="56">
        <v>16</v>
      </c>
      <c r="AK200" s="56">
        <v>16</v>
      </c>
      <c r="AL200" s="56" t="s">
        <v>193</v>
      </c>
      <c r="BB200" s="79">
        <v>6</v>
      </c>
      <c r="BC200" s="79" t="s">
        <v>157</v>
      </c>
      <c r="BD200" s="79" t="s">
        <v>158</v>
      </c>
      <c r="BK200" s="79">
        <v>4</v>
      </c>
      <c r="BL200" s="79">
        <v>8</v>
      </c>
    </row>
    <row r="201" spans="1:64" x14ac:dyDescent="0.2">
      <c r="A201" s="75">
        <v>7</v>
      </c>
      <c r="B201" s="98" t="s">
        <v>159</v>
      </c>
      <c r="C201" s="58" t="s">
        <v>160</v>
      </c>
      <c r="D201" s="95">
        <v>7</v>
      </c>
      <c r="E201" s="90" t="s">
        <v>193</v>
      </c>
      <c r="F201" s="90" t="s">
        <v>193</v>
      </c>
      <c r="G201" s="90" t="s">
        <v>193</v>
      </c>
      <c r="H201" s="90" t="s">
        <v>193</v>
      </c>
      <c r="I201" s="90" t="s">
        <v>193</v>
      </c>
      <c r="J201" s="90" t="s">
        <v>193</v>
      </c>
      <c r="K201" s="180">
        <v>16</v>
      </c>
      <c r="L201" s="91" t="s">
        <v>193</v>
      </c>
      <c r="M201" s="105"/>
      <c r="AA201" s="56">
        <v>7</v>
      </c>
      <c r="AB201" s="56" t="s">
        <v>159</v>
      </c>
      <c r="AC201" s="56" t="s">
        <v>160</v>
      </c>
      <c r="AD201" s="56">
        <v>7</v>
      </c>
      <c r="AE201" s="56" t="s">
        <v>193</v>
      </c>
      <c r="AF201" s="56" t="s">
        <v>193</v>
      </c>
      <c r="AG201" s="56" t="s">
        <v>193</v>
      </c>
      <c r="AH201" s="56" t="s">
        <v>193</v>
      </c>
      <c r="AI201" s="56" t="s">
        <v>193</v>
      </c>
      <c r="AJ201" s="56" t="s">
        <v>193</v>
      </c>
      <c r="AK201" s="56">
        <v>16</v>
      </c>
      <c r="AL201" s="56" t="s">
        <v>193</v>
      </c>
      <c r="BB201" s="79">
        <v>7</v>
      </c>
      <c r="BC201" s="79" t="s">
        <v>159</v>
      </c>
      <c r="BD201" s="79" t="s">
        <v>160</v>
      </c>
      <c r="BL201" s="79">
        <v>2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89" t="s">
        <v>193</v>
      </c>
      <c r="F202" s="189" t="s">
        <v>193</v>
      </c>
      <c r="G202" s="189" t="s">
        <v>193</v>
      </c>
      <c r="H202" s="189" t="s">
        <v>193</v>
      </c>
      <c r="I202" s="189" t="s">
        <v>193</v>
      </c>
      <c r="J202" s="189" t="s">
        <v>193</v>
      </c>
      <c r="K202" s="189" t="s">
        <v>193</v>
      </c>
      <c r="L202" s="103" t="s">
        <v>193</v>
      </c>
      <c r="M202" s="105"/>
      <c r="AA202" s="56">
        <v>8</v>
      </c>
      <c r="AD202" s="56">
        <v>8</v>
      </c>
      <c r="AE202" s="56" t="s">
        <v>193</v>
      </c>
      <c r="AF202" s="56" t="s">
        <v>193</v>
      </c>
      <c r="AG202" s="56" t="s">
        <v>193</v>
      </c>
      <c r="AH202" s="56" t="s">
        <v>193</v>
      </c>
      <c r="AI202" s="56" t="s">
        <v>193</v>
      </c>
      <c r="AJ202" s="56" t="s">
        <v>193</v>
      </c>
      <c r="AK202" s="56" t="s">
        <v>193</v>
      </c>
      <c r="AL202" s="56" t="s">
        <v>193</v>
      </c>
      <c r="BB202" s="79">
        <v>8</v>
      </c>
    </row>
    <row r="203" spans="1:64" ht="13.5" thickBot="1" x14ac:dyDescent="0.25">
      <c r="A203" s="79" t="s">
        <v>166</v>
      </c>
      <c r="M203" s="105"/>
      <c r="AA203" s="56" t="s">
        <v>166</v>
      </c>
    </row>
    <row r="204" spans="1:64" ht="15" customHeight="1" thickBot="1" x14ac:dyDescent="0.25">
      <c r="A204" s="219" t="s">
        <v>169</v>
      </c>
      <c r="B204" s="220"/>
      <c r="C204" s="220"/>
      <c r="D204" s="220"/>
      <c r="E204" s="220"/>
      <c r="F204" s="220"/>
      <c r="G204" s="220"/>
      <c r="H204" s="220"/>
      <c r="I204" s="220"/>
      <c r="J204" s="220"/>
      <c r="K204" s="220"/>
      <c r="L204" s="221"/>
      <c r="M204" s="105"/>
      <c r="AA204" s="56" t="s">
        <v>169</v>
      </c>
      <c r="BB204" s="79" t="s">
        <v>169</v>
      </c>
    </row>
    <row r="205" spans="1:64" ht="24.75" customHeight="1" x14ac:dyDescent="0.2">
      <c r="A205" s="22" t="s">
        <v>79</v>
      </c>
      <c r="B205" s="42" t="s">
        <v>80</v>
      </c>
      <c r="C205" s="23" t="s">
        <v>81</v>
      </c>
      <c r="D205" s="24" t="s">
        <v>82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76"/>
      <c r="AA205" s="56" t="s">
        <v>79</v>
      </c>
      <c r="AB205" s="56" t="s">
        <v>80</v>
      </c>
      <c r="AC205" s="56" t="s">
        <v>81</v>
      </c>
      <c r="AD205" s="56" t="s">
        <v>82</v>
      </c>
      <c r="AE205" s="56">
        <v>1</v>
      </c>
      <c r="AF205" s="56">
        <v>2</v>
      </c>
      <c r="AG205" s="56">
        <v>3</v>
      </c>
      <c r="AH205" s="56">
        <v>4</v>
      </c>
      <c r="AI205" s="56">
        <v>5</v>
      </c>
      <c r="AJ205" s="56">
        <v>6</v>
      </c>
      <c r="AK205" s="56">
        <v>7</v>
      </c>
      <c r="AL205" s="56">
        <v>8</v>
      </c>
      <c r="BB205" s="79" t="s">
        <v>79</v>
      </c>
      <c r="BC205" s="79" t="s">
        <v>80</v>
      </c>
      <c r="BD205" s="79" t="s">
        <v>81</v>
      </c>
    </row>
    <row r="206" spans="1:64" x14ac:dyDescent="0.2">
      <c r="A206" s="85">
        <v>1</v>
      </c>
      <c r="B206" s="86" t="s">
        <v>147</v>
      </c>
      <c r="C206" s="87" t="s">
        <v>148</v>
      </c>
      <c r="D206" s="88">
        <v>1</v>
      </c>
      <c r="E206" s="180">
        <v>902</v>
      </c>
      <c r="F206" s="180">
        <v>931</v>
      </c>
      <c r="G206" s="180">
        <v>930</v>
      </c>
      <c r="H206" s="180">
        <v>928</v>
      </c>
      <c r="I206" s="180">
        <v>955</v>
      </c>
      <c r="J206" s="180">
        <v>973</v>
      </c>
      <c r="K206" s="180">
        <v>1025</v>
      </c>
      <c r="L206" s="91" t="s">
        <v>193</v>
      </c>
      <c r="M206" s="164"/>
      <c r="AA206" s="56">
        <v>1</v>
      </c>
      <c r="AB206" s="56" t="s">
        <v>147</v>
      </c>
      <c r="AC206" s="56" t="s">
        <v>148</v>
      </c>
      <c r="AD206" s="56">
        <v>1</v>
      </c>
      <c r="AE206" s="56">
        <v>902</v>
      </c>
      <c r="AF206" s="56">
        <v>931</v>
      </c>
      <c r="AG206" s="56">
        <v>930</v>
      </c>
      <c r="AH206" s="56">
        <v>928</v>
      </c>
      <c r="AI206" s="56">
        <v>955</v>
      </c>
      <c r="AJ206" s="56">
        <v>973</v>
      </c>
      <c r="AK206" s="56">
        <v>1025</v>
      </c>
      <c r="AL206" s="56" t="s">
        <v>193</v>
      </c>
      <c r="BB206" s="79">
        <v>1</v>
      </c>
      <c r="BC206" s="79" t="s">
        <v>147</v>
      </c>
      <c r="BD206" s="79" t="s">
        <v>148</v>
      </c>
      <c r="BF206" s="79">
        <v>886</v>
      </c>
      <c r="BG206" s="79">
        <v>887</v>
      </c>
      <c r="BH206" s="79">
        <v>887</v>
      </c>
      <c r="BI206" s="79">
        <v>887</v>
      </c>
      <c r="BJ206" s="79">
        <v>887</v>
      </c>
      <c r="BK206" s="79">
        <v>1061</v>
      </c>
      <c r="BL206" s="79">
        <v>1336</v>
      </c>
    </row>
    <row r="207" spans="1:64" x14ac:dyDescent="0.2">
      <c r="A207" s="85">
        <v>2</v>
      </c>
      <c r="B207" s="86" t="s">
        <v>149</v>
      </c>
      <c r="C207" s="87" t="s">
        <v>150</v>
      </c>
      <c r="D207" s="88">
        <v>2</v>
      </c>
      <c r="E207" s="90" t="s">
        <v>193</v>
      </c>
      <c r="F207" s="180">
        <v>56</v>
      </c>
      <c r="G207" s="180">
        <v>142</v>
      </c>
      <c r="H207" s="180">
        <v>180</v>
      </c>
      <c r="I207" s="180">
        <v>240</v>
      </c>
      <c r="J207" s="180">
        <v>305</v>
      </c>
      <c r="K207" s="180">
        <v>522</v>
      </c>
      <c r="L207" s="91" t="s">
        <v>193</v>
      </c>
      <c r="M207" s="105"/>
      <c r="AA207" s="56">
        <v>2</v>
      </c>
      <c r="AB207" s="56" t="s">
        <v>149</v>
      </c>
      <c r="AC207" s="56" t="s">
        <v>150</v>
      </c>
      <c r="AD207" s="56">
        <v>2</v>
      </c>
      <c r="AE207" s="56" t="s">
        <v>193</v>
      </c>
      <c r="AF207" s="56">
        <v>56</v>
      </c>
      <c r="AG207" s="56">
        <v>142</v>
      </c>
      <c r="AH207" s="56">
        <v>180</v>
      </c>
      <c r="AI207" s="56">
        <v>240</v>
      </c>
      <c r="AJ207" s="56">
        <v>305</v>
      </c>
      <c r="AK207" s="56">
        <v>522</v>
      </c>
      <c r="AL207" s="56" t="s">
        <v>193</v>
      </c>
      <c r="BB207" s="79">
        <v>2</v>
      </c>
      <c r="BC207" s="79" t="s">
        <v>149</v>
      </c>
      <c r="BD207" s="79" t="s">
        <v>150</v>
      </c>
      <c r="BG207" s="79">
        <v>120</v>
      </c>
      <c r="BH207" s="79">
        <v>171</v>
      </c>
      <c r="BI207" s="79">
        <v>193</v>
      </c>
      <c r="BJ207" s="79">
        <v>211</v>
      </c>
      <c r="BK207" s="79">
        <v>259</v>
      </c>
      <c r="BL207" s="79">
        <v>463</v>
      </c>
    </row>
    <row r="208" spans="1:64" x14ac:dyDescent="0.2">
      <c r="A208" s="85">
        <v>3</v>
      </c>
      <c r="B208" s="93" t="s">
        <v>151</v>
      </c>
      <c r="C208" s="94" t="s">
        <v>152</v>
      </c>
      <c r="D208" s="95">
        <v>3</v>
      </c>
      <c r="E208" s="90" t="s">
        <v>193</v>
      </c>
      <c r="F208" s="90" t="s">
        <v>193</v>
      </c>
      <c r="G208" s="180">
        <v>36</v>
      </c>
      <c r="H208" s="180">
        <v>103</v>
      </c>
      <c r="I208" s="180">
        <v>167</v>
      </c>
      <c r="J208" s="180">
        <v>237</v>
      </c>
      <c r="K208" s="180">
        <v>458</v>
      </c>
      <c r="L208" s="91" t="s">
        <v>193</v>
      </c>
      <c r="M208" s="105"/>
      <c r="AA208" s="56">
        <v>3</v>
      </c>
      <c r="AB208" s="56" t="s">
        <v>151</v>
      </c>
      <c r="AC208" s="56" t="s">
        <v>152</v>
      </c>
      <c r="AD208" s="56">
        <v>3</v>
      </c>
      <c r="AE208" s="56" t="s">
        <v>193</v>
      </c>
      <c r="AF208" s="56" t="s">
        <v>193</v>
      </c>
      <c r="AG208" s="56">
        <v>36</v>
      </c>
      <c r="AH208" s="56">
        <v>103</v>
      </c>
      <c r="AI208" s="56">
        <v>167</v>
      </c>
      <c r="AJ208" s="56">
        <v>237</v>
      </c>
      <c r="AK208" s="56">
        <v>458</v>
      </c>
      <c r="AL208" s="56" t="s">
        <v>193</v>
      </c>
      <c r="BB208" s="79">
        <v>3</v>
      </c>
      <c r="BC208" s="79" t="s">
        <v>151</v>
      </c>
      <c r="BD208" s="79" t="s">
        <v>152</v>
      </c>
      <c r="BH208" s="79">
        <v>39</v>
      </c>
      <c r="BI208" s="79">
        <v>87</v>
      </c>
      <c r="BJ208" s="79">
        <v>138</v>
      </c>
      <c r="BK208" s="79">
        <v>191</v>
      </c>
      <c r="BL208" s="79">
        <v>386</v>
      </c>
    </row>
    <row r="209" spans="1:64" x14ac:dyDescent="0.2">
      <c r="A209" s="85">
        <v>4</v>
      </c>
      <c r="B209" s="93" t="s">
        <v>153</v>
      </c>
      <c r="C209" s="94" t="s">
        <v>154</v>
      </c>
      <c r="D209" s="95">
        <v>4</v>
      </c>
      <c r="E209" s="90" t="s">
        <v>193</v>
      </c>
      <c r="F209" s="90" t="s">
        <v>193</v>
      </c>
      <c r="G209" s="90" t="s">
        <v>193</v>
      </c>
      <c r="H209" s="180">
        <v>35</v>
      </c>
      <c r="I209" s="180">
        <v>97</v>
      </c>
      <c r="J209" s="180">
        <v>171</v>
      </c>
      <c r="K209" s="180">
        <v>399</v>
      </c>
      <c r="L209" s="91" t="s">
        <v>193</v>
      </c>
      <c r="M209" s="105"/>
      <c r="AA209" s="56">
        <v>4</v>
      </c>
      <c r="AB209" s="56" t="s">
        <v>153</v>
      </c>
      <c r="AC209" s="56" t="s">
        <v>154</v>
      </c>
      <c r="AD209" s="56">
        <v>4</v>
      </c>
      <c r="AE209" s="56" t="s">
        <v>193</v>
      </c>
      <c r="AF209" s="56" t="s">
        <v>193</v>
      </c>
      <c r="AG209" s="56" t="s">
        <v>193</v>
      </c>
      <c r="AH209" s="56">
        <v>35</v>
      </c>
      <c r="AI209" s="56">
        <v>97</v>
      </c>
      <c r="AJ209" s="56">
        <v>171</v>
      </c>
      <c r="AK209" s="56">
        <v>399</v>
      </c>
      <c r="AL209" s="56" t="s">
        <v>193</v>
      </c>
      <c r="BB209" s="79">
        <v>4</v>
      </c>
      <c r="BC209" s="79" t="s">
        <v>153</v>
      </c>
      <c r="BD209" s="79" t="s">
        <v>154</v>
      </c>
      <c r="BI209" s="79">
        <v>37</v>
      </c>
      <c r="BJ209" s="79">
        <v>82</v>
      </c>
      <c r="BK209" s="79">
        <v>143</v>
      </c>
      <c r="BL209" s="79">
        <v>322</v>
      </c>
    </row>
    <row r="210" spans="1:64" x14ac:dyDescent="0.2">
      <c r="A210" s="85">
        <v>5</v>
      </c>
      <c r="B210" s="93" t="s">
        <v>155</v>
      </c>
      <c r="C210" s="94" t="s">
        <v>156</v>
      </c>
      <c r="D210" s="95">
        <v>5</v>
      </c>
      <c r="E210" s="90" t="s">
        <v>193</v>
      </c>
      <c r="F210" s="90" t="s">
        <v>193</v>
      </c>
      <c r="G210" s="90" t="s">
        <v>193</v>
      </c>
      <c r="H210" s="90" t="s">
        <v>193</v>
      </c>
      <c r="I210" s="180">
        <v>37</v>
      </c>
      <c r="J210" s="180">
        <v>112</v>
      </c>
      <c r="K210" s="180">
        <v>342</v>
      </c>
      <c r="L210" s="91" t="s">
        <v>193</v>
      </c>
      <c r="M210" s="105"/>
      <c r="AA210" s="56">
        <v>5</v>
      </c>
      <c r="AB210" s="56" t="s">
        <v>155</v>
      </c>
      <c r="AC210" s="56" t="s">
        <v>156</v>
      </c>
      <c r="AD210" s="56">
        <v>5</v>
      </c>
      <c r="AE210" s="56" t="s">
        <v>193</v>
      </c>
      <c r="AF210" s="56" t="s">
        <v>193</v>
      </c>
      <c r="AG210" s="56" t="s">
        <v>193</v>
      </c>
      <c r="AH210" s="56" t="s">
        <v>193</v>
      </c>
      <c r="AI210" s="56">
        <v>37</v>
      </c>
      <c r="AJ210" s="56">
        <v>112</v>
      </c>
      <c r="AK210" s="56">
        <v>342</v>
      </c>
      <c r="AL210" s="56" t="s">
        <v>193</v>
      </c>
      <c r="BB210" s="79">
        <v>5</v>
      </c>
      <c r="BC210" s="79" t="s">
        <v>155</v>
      </c>
      <c r="BD210" s="79" t="s">
        <v>156</v>
      </c>
      <c r="BJ210" s="79">
        <v>30</v>
      </c>
      <c r="BK210" s="79">
        <v>89</v>
      </c>
      <c r="BL210" s="79">
        <v>262</v>
      </c>
    </row>
    <row r="211" spans="1:64" x14ac:dyDescent="0.2">
      <c r="A211" s="75">
        <v>6</v>
      </c>
      <c r="B211" s="98" t="s">
        <v>157</v>
      </c>
      <c r="C211" s="58" t="s">
        <v>158</v>
      </c>
      <c r="D211" s="95">
        <v>6</v>
      </c>
      <c r="E211" s="90" t="s">
        <v>193</v>
      </c>
      <c r="F211" s="90" t="s">
        <v>193</v>
      </c>
      <c r="G211" s="90" t="s">
        <v>193</v>
      </c>
      <c r="H211" s="90" t="s">
        <v>193</v>
      </c>
      <c r="I211" s="90" t="s">
        <v>193</v>
      </c>
      <c r="J211" s="180">
        <v>39</v>
      </c>
      <c r="K211" s="180">
        <v>265</v>
      </c>
      <c r="L211" s="91" t="s">
        <v>193</v>
      </c>
      <c r="M211" s="105"/>
      <c r="AA211" s="56">
        <v>6</v>
      </c>
      <c r="AB211" s="56" t="s">
        <v>157</v>
      </c>
      <c r="AC211" s="56" t="s">
        <v>158</v>
      </c>
      <c r="AD211" s="56">
        <v>6</v>
      </c>
      <c r="AE211" s="56" t="s">
        <v>193</v>
      </c>
      <c r="AF211" s="56" t="s">
        <v>193</v>
      </c>
      <c r="AG211" s="56" t="s">
        <v>193</v>
      </c>
      <c r="AH211" s="56" t="s">
        <v>193</v>
      </c>
      <c r="AI211" s="56" t="s">
        <v>193</v>
      </c>
      <c r="AJ211" s="56">
        <v>39</v>
      </c>
      <c r="AK211" s="56">
        <v>265</v>
      </c>
      <c r="AL211" s="56" t="s">
        <v>193</v>
      </c>
      <c r="BB211" s="79">
        <v>6</v>
      </c>
      <c r="BC211" s="79" t="s">
        <v>157</v>
      </c>
      <c r="BD211" s="79" t="s">
        <v>158</v>
      </c>
      <c r="BK211" s="79">
        <v>31</v>
      </c>
      <c r="BL211" s="79">
        <v>204</v>
      </c>
    </row>
    <row r="212" spans="1:64" x14ac:dyDescent="0.2">
      <c r="A212" s="75">
        <v>7</v>
      </c>
      <c r="B212" s="98" t="s">
        <v>159</v>
      </c>
      <c r="C212" s="58" t="s">
        <v>160</v>
      </c>
      <c r="D212" s="95">
        <v>7</v>
      </c>
      <c r="E212" s="90" t="s">
        <v>193</v>
      </c>
      <c r="F212" s="90" t="s">
        <v>193</v>
      </c>
      <c r="G212" s="90" t="s">
        <v>193</v>
      </c>
      <c r="H212" s="90" t="s">
        <v>193</v>
      </c>
      <c r="I212" s="90" t="s">
        <v>193</v>
      </c>
      <c r="J212" s="90" t="s">
        <v>193</v>
      </c>
      <c r="K212" s="180">
        <v>199</v>
      </c>
      <c r="L212" s="91" t="s">
        <v>193</v>
      </c>
      <c r="M212" s="105"/>
      <c r="AA212" s="56">
        <v>7</v>
      </c>
      <c r="AB212" s="56" t="s">
        <v>159</v>
      </c>
      <c r="AC212" s="56" t="s">
        <v>160</v>
      </c>
      <c r="AD212" s="56">
        <v>7</v>
      </c>
      <c r="AE212" s="56" t="s">
        <v>193</v>
      </c>
      <c r="AF212" s="56" t="s">
        <v>193</v>
      </c>
      <c r="AG212" s="56" t="s">
        <v>193</v>
      </c>
      <c r="AH212" s="56" t="s">
        <v>193</v>
      </c>
      <c r="AI212" s="56" t="s">
        <v>193</v>
      </c>
      <c r="AJ212" s="56" t="s">
        <v>193</v>
      </c>
      <c r="AK212" s="56">
        <v>199</v>
      </c>
      <c r="AL212" s="56" t="s">
        <v>193</v>
      </c>
      <c r="BB212" s="79">
        <v>7</v>
      </c>
      <c r="BC212" s="79" t="s">
        <v>159</v>
      </c>
      <c r="BD212" s="79" t="s">
        <v>160</v>
      </c>
      <c r="BL212" s="79">
        <v>153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89" t="s">
        <v>193</v>
      </c>
      <c r="F213" s="189" t="s">
        <v>193</v>
      </c>
      <c r="G213" s="189" t="s">
        <v>193</v>
      </c>
      <c r="H213" s="189" t="s">
        <v>193</v>
      </c>
      <c r="I213" s="189" t="s">
        <v>193</v>
      </c>
      <c r="J213" s="189" t="s">
        <v>193</v>
      </c>
      <c r="K213" s="189" t="s">
        <v>193</v>
      </c>
      <c r="L213" s="103" t="s">
        <v>193</v>
      </c>
      <c r="M213" s="105"/>
      <c r="AA213" s="56">
        <v>8</v>
      </c>
      <c r="AD213" s="56">
        <v>8</v>
      </c>
      <c r="AE213" s="56" t="s">
        <v>193</v>
      </c>
      <c r="AF213" s="56" t="s">
        <v>193</v>
      </c>
      <c r="AG213" s="56" t="s">
        <v>193</v>
      </c>
      <c r="AH213" s="56" t="s">
        <v>193</v>
      </c>
      <c r="AI213" s="56" t="s">
        <v>193</v>
      </c>
      <c r="AJ213" s="56" t="s">
        <v>193</v>
      </c>
      <c r="AK213" s="56" t="s">
        <v>193</v>
      </c>
      <c r="AL213" s="56" t="s">
        <v>193</v>
      </c>
      <c r="BB213" s="79">
        <v>8</v>
      </c>
    </row>
    <row r="214" spans="1:64" ht="13.5" thickBot="1" x14ac:dyDescent="0.25">
      <c r="A214" s="79" t="s">
        <v>163</v>
      </c>
      <c r="M214" s="105"/>
      <c r="AA214" s="56" t="s">
        <v>163</v>
      </c>
    </row>
    <row r="215" spans="1:64" ht="12.95" customHeight="1" thickBot="1" x14ac:dyDescent="0.25">
      <c r="A215" s="219" t="s">
        <v>177</v>
      </c>
      <c r="B215" s="220"/>
      <c r="C215" s="220"/>
      <c r="D215" s="220"/>
      <c r="E215" s="220"/>
      <c r="F215" s="220"/>
      <c r="G215" s="220"/>
      <c r="H215" s="220"/>
      <c r="I215" s="220"/>
      <c r="J215" s="220"/>
      <c r="K215" s="220"/>
      <c r="L215" s="221"/>
      <c r="M215" s="105"/>
      <c r="AA215" s="56" t="s">
        <v>177</v>
      </c>
      <c r="BB215" s="79" t="s">
        <v>177</v>
      </c>
    </row>
    <row r="216" spans="1:64" ht="25.5" customHeight="1" x14ac:dyDescent="0.2">
      <c r="A216" s="22" t="s">
        <v>79</v>
      </c>
      <c r="B216" s="42" t="s">
        <v>80</v>
      </c>
      <c r="C216" s="23" t="s">
        <v>81</v>
      </c>
      <c r="D216" s="24" t="s">
        <v>82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56" t="s">
        <v>79</v>
      </c>
      <c r="AB216" s="56" t="s">
        <v>80</v>
      </c>
      <c r="AC216" s="56" t="s">
        <v>81</v>
      </c>
      <c r="AD216" s="56" t="s">
        <v>82</v>
      </c>
      <c r="AE216" s="56">
        <v>1</v>
      </c>
      <c r="AF216" s="56">
        <v>2</v>
      </c>
      <c r="AG216" s="56">
        <v>3</v>
      </c>
      <c r="AH216" s="56">
        <v>4</v>
      </c>
      <c r="AI216" s="56">
        <v>5</v>
      </c>
      <c r="AJ216" s="56">
        <v>6</v>
      </c>
      <c r="AK216" s="56">
        <v>7</v>
      </c>
      <c r="AL216" s="56">
        <v>8</v>
      </c>
      <c r="BB216" s="79" t="s">
        <v>79</v>
      </c>
      <c r="BC216" s="79" t="s">
        <v>80</v>
      </c>
      <c r="BD216" s="79" t="s">
        <v>81</v>
      </c>
    </row>
    <row r="217" spans="1:64" x14ac:dyDescent="0.2">
      <c r="A217" s="85">
        <v>1</v>
      </c>
      <c r="B217" s="86" t="s">
        <v>147</v>
      </c>
      <c r="C217" s="87" t="s">
        <v>148</v>
      </c>
      <c r="D217" s="88">
        <v>1</v>
      </c>
      <c r="E217" s="180">
        <v>60</v>
      </c>
      <c r="F217" s="180">
        <v>60</v>
      </c>
      <c r="G217" s="180">
        <v>60</v>
      </c>
      <c r="H217" s="180">
        <v>60</v>
      </c>
      <c r="I217" s="180">
        <v>60</v>
      </c>
      <c r="J217" s="180">
        <v>60</v>
      </c>
      <c r="K217" s="180">
        <v>60</v>
      </c>
      <c r="L217" s="91" t="s">
        <v>193</v>
      </c>
      <c r="M217" s="164"/>
      <c r="AA217" s="56">
        <v>1</v>
      </c>
      <c r="AB217" s="56" t="s">
        <v>147</v>
      </c>
      <c r="AC217" s="56" t="s">
        <v>148</v>
      </c>
      <c r="AD217" s="56">
        <v>1</v>
      </c>
      <c r="AE217" s="56">
        <v>60</v>
      </c>
      <c r="AF217" s="56">
        <v>60</v>
      </c>
      <c r="AG217" s="56">
        <v>60</v>
      </c>
      <c r="AH217" s="56">
        <v>60</v>
      </c>
      <c r="AI217" s="56">
        <v>60</v>
      </c>
      <c r="AJ217" s="56">
        <v>60</v>
      </c>
      <c r="AK217" s="56">
        <v>60</v>
      </c>
      <c r="AL217" s="56" t="s">
        <v>193</v>
      </c>
      <c r="BB217" s="79">
        <v>1</v>
      </c>
      <c r="BC217" s="79" t="s">
        <v>147</v>
      </c>
      <c r="BD217" s="79" t="s">
        <v>148</v>
      </c>
      <c r="BF217" s="79">
        <v>44</v>
      </c>
      <c r="BG217" s="79">
        <v>44</v>
      </c>
      <c r="BH217" s="79">
        <v>44</v>
      </c>
      <c r="BI217" s="79">
        <v>44</v>
      </c>
      <c r="BJ217" s="79">
        <v>44</v>
      </c>
      <c r="BK217" s="79">
        <v>44</v>
      </c>
      <c r="BL217" s="79">
        <v>44</v>
      </c>
    </row>
    <row r="218" spans="1:64" x14ac:dyDescent="0.2">
      <c r="A218" s="85">
        <v>2</v>
      </c>
      <c r="B218" s="86" t="s">
        <v>149</v>
      </c>
      <c r="C218" s="87" t="s">
        <v>150</v>
      </c>
      <c r="D218" s="88">
        <v>2</v>
      </c>
      <c r="E218" s="90" t="s">
        <v>193</v>
      </c>
      <c r="F218" s="180">
        <v>60</v>
      </c>
      <c r="G218" s="180">
        <v>60</v>
      </c>
      <c r="H218" s="180">
        <v>60</v>
      </c>
      <c r="I218" s="180">
        <v>60</v>
      </c>
      <c r="J218" s="180">
        <v>60</v>
      </c>
      <c r="K218" s="180">
        <v>60</v>
      </c>
      <c r="L218" s="91" t="s">
        <v>193</v>
      </c>
      <c r="M218" s="105"/>
      <c r="AA218" s="56">
        <v>2</v>
      </c>
      <c r="AB218" s="56" t="s">
        <v>149</v>
      </c>
      <c r="AC218" s="56" t="s">
        <v>150</v>
      </c>
      <c r="AD218" s="56">
        <v>2</v>
      </c>
      <c r="AE218" s="56" t="s">
        <v>193</v>
      </c>
      <c r="AF218" s="56">
        <v>60</v>
      </c>
      <c r="AG218" s="56">
        <v>60</v>
      </c>
      <c r="AH218" s="56">
        <v>60</v>
      </c>
      <c r="AI218" s="56">
        <v>60</v>
      </c>
      <c r="AJ218" s="56">
        <v>60</v>
      </c>
      <c r="AK218" s="56">
        <v>60</v>
      </c>
      <c r="AL218" s="56" t="s">
        <v>193</v>
      </c>
      <c r="BB218" s="79">
        <v>2</v>
      </c>
      <c r="BC218" s="79" t="s">
        <v>149</v>
      </c>
      <c r="BD218" s="79" t="s">
        <v>150</v>
      </c>
      <c r="BG218" s="79">
        <v>44</v>
      </c>
      <c r="BH218" s="79">
        <v>44</v>
      </c>
      <c r="BI218" s="79">
        <v>44</v>
      </c>
      <c r="BJ218" s="79">
        <v>44</v>
      </c>
      <c r="BK218" s="79">
        <v>44</v>
      </c>
      <c r="BL218" s="79">
        <v>44</v>
      </c>
    </row>
    <row r="219" spans="1:64" x14ac:dyDescent="0.2">
      <c r="A219" s="85">
        <v>3</v>
      </c>
      <c r="B219" s="93" t="s">
        <v>151</v>
      </c>
      <c r="C219" s="94" t="s">
        <v>152</v>
      </c>
      <c r="D219" s="95">
        <v>3</v>
      </c>
      <c r="E219" s="90" t="s">
        <v>193</v>
      </c>
      <c r="F219" s="90" t="s">
        <v>193</v>
      </c>
      <c r="G219" s="180">
        <v>60</v>
      </c>
      <c r="H219" s="180">
        <v>60</v>
      </c>
      <c r="I219" s="180">
        <v>60</v>
      </c>
      <c r="J219" s="180">
        <v>60</v>
      </c>
      <c r="K219" s="180">
        <v>60</v>
      </c>
      <c r="L219" s="91" t="s">
        <v>193</v>
      </c>
      <c r="M219" s="105"/>
      <c r="AA219" s="56">
        <v>3</v>
      </c>
      <c r="AB219" s="56" t="s">
        <v>151</v>
      </c>
      <c r="AC219" s="56" t="s">
        <v>152</v>
      </c>
      <c r="AD219" s="56">
        <v>3</v>
      </c>
      <c r="AE219" s="56" t="s">
        <v>193</v>
      </c>
      <c r="AF219" s="56" t="s">
        <v>193</v>
      </c>
      <c r="AG219" s="56">
        <v>60</v>
      </c>
      <c r="AH219" s="56">
        <v>60</v>
      </c>
      <c r="AI219" s="56">
        <v>60</v>
      </c>
      <c r="AJ219" s="56">
        <v>60</v>
      </c>
      <c r="AK219" s="56">
        <v>60</v>
      </c>
      <c r="AL219" s="56" t="s">
        <v>193</v>
      </c>
      <c r="BB219" s="79">
        <v>3</v>
      </c>
      <c r="BC219" s="79" t="s">
        <v>151</v>
      </c>
      <c r="BD219" s="79" t="s">
        <v>152</v>
      </c>
      <c r="BH219" s="79">
        <v>44</v>
      </c>
      <c r="BI219" s="79">
        <v>44</v>
      </c>
      <c r="BJ219" s="79">
        <v>44</v>
      </c>
      <c r="BK219" s="79">
        <v>44</v>
      </c>
      <c r="BL219" s="79">
        <v>44</v>
      </c>
    </row>
    <row r="220" spans="1:64" x14ac:dyDescent="0.2">
      <c r="A220" s="85">
        <v>4</v>
      </c>
      <c r="B220" s="93" t="s">
        <v>153</v>
      </c>
      <c r="C220" s="94" t="s">
        <v>154</v>
      </c>
      <c r="D220" s="95">
        <v>4</v>
      </c>
      <c r="E220" s="90" t="s">
        <v>193</v>
      </c>
      <c r="F220" s="90" t="s">
        <v>193</v>
      </c>
      <c r="G220" s="90" t="s">
        <v>193</v>
      </c>
      <c r="H220" s="180">
        <v>60</v>
      </c>
      <c r="I220" s="180">
        <v>60</v>
      </c>
      <c r="J220" s="180">
        <v>60</v>
      </c>
      <c r="K220" s="180">
        <v>60</v>
      </c>
      <c r="L220" s="91" t="s">
        <v>193</v>
      </c>
      <c r="M220" s="105"/>
      <c r="AA220" s="56">
        <v>4</v>
      </c>
      <c r="AB220" s="56" t="s">
        <v>153</v>
      </c>
      <c r="AC220" s="56" t="s">
        <v>154</v>
      </c>
      <c r="AD220" s="56">
        <v>4</v>
      </c>
      <c r="AE220" s="56" t="s">
        <v>193</v>
      </c>
      <c r="AF220" s="56" t="s">
        <v>193</v>
      </c>
      <c r="AG220" s="56" t="s">
        <v>193</v>
      </c>
      <c r="AH220" s="56">
        <v>60</v>
      </c>
      <c r="AI220" s="56">
        <v>60</v>
      </c>
      <c r="AJ220" s="56">
        <v>60</v>
      </c>
      <c r="AK220" s="56">
        <v>60</v>
      </c>
      <c r="AL220" s="56" t="s">
        <v>193</v>
      </c>
      <c r="BB220" s="79">
        <v>4</v>
      </c>
      <c r="BC220" s="79" t="s">
        <v>153</v>
      </c>
      <c r="BD220" s="79" t="s">
        <v>154</v>
      </c>
      <c r="BI220" s="79">
        <v>44</v>
      </c>
      <c r="BJ220" s="79">
        <v>44</v>
      </c>
      <c r="BK220" s="79">
        <v>44</v>
      </c>
      <c r="BL220" s="79">
        <v>44</v>
      </c>
    </row>
    <row r="221" spans="1:64" x14ac:dyDescent="0.2">
      <c r="A221" s="85">
        <v>5</v>
      </c>
      <c r="B221" s="93" t="s">
        <v>155</v>
      </c>
      <c r="C221" s="94" t="s">
        <v>156</v>
      </c>
      <c r="D221" s="95">
        <v>5</v>
      </c>
      <c r="E221" s="90" t="s">
        <v>193</v>
      </c>
      <c r="F221" s="90" t="s">
        <v>193</v>
      </c>
      <c r="G221" s="90" t="s">
        <v>193</v>
      </c>
      <c r="H221" s="90" t="s">
        <v>193</v>
      </c>
      <c r="I221" s="180">
        <v>60</v>
      </c>
      <c r="J221" s="180">
        <v>60</v>
      </c>
      <c r="K221" s="180">
        <v>60</v>
      </c>
      <c r="L221" s="91" t="s">
        <v>193</v>
      </c>
      <c r="M221" s="105"/>
      <c r="AA221" s="56">
        <v>5</v>
      </c>
      <c r="AB221" s="56" t="s">
        <v>155</v>
      </c>
      <c r="AC221" s="56" t="s">
        <v>156</v>
      </c>
      <c r="AD221" s="56">
        <v>5</v>
      </c>
      <c r="AE221" s="56" t="s">
        <v>193</v>
      </c>
      <c r="AF221" s="56" t="s">
        <v>193</v>
      </c>
      <c r="AG221" s="56" t="s">
        <v>193</v>
      </c>
      <c r="AH221" s="56" t="s">
        <v>193</v>
      </c>
      <c r="AI221" s="56">
        <v>60</v>
      </c>
      <c r="AJ221" s="56">
        <v>60</v>
      </c>
      <c r="AK221" s="56">
        <v>60</v>
      </c>
      <c r="AL221" s="56" t="s">
        <v>193</v>
      </c>
      <c r="BB221" s="79">
        <v>5</v>
      </c>
      <c r="BC221" s="79" t="s">
        <v>155</v>
      </c>
      <c r="BD221" s="79" t="s">
        <v>156</v>
      </c>
      <c r="BJ221" s="79">
        <v>44</v>
      </c>
      <c r="BK221" s="79">
        <v>44</v>
      </c>
      <c r="BL221" s="79">
        <v>44</v>
      </c>
    </row>
    <row r="222" spans="1:64" x14ac:dyDescent="0.2">
      <c r="A222" s="75">
        <v>6</v>
      </c>
      <c r="B222" s="98" t="s">
        <v>157</v>
      </c>
      <c r="C222" s="58" t="s">
        <v>158</v>
      </c>
      <c r="D222" s="95">
        <v>6</v>
      </c>
      <c r="E222" s="90" t="s">
        <v>193</v>
      </c>
      <c r="F222" s="90" t="s">
        <v>193</v>
      </c>
      <c r="G222" s="90" t="s">
        <v>193</v>
      </c>
      <c r="H222" s="90" t="s">
        <v>193</v>
      </c>
      <c r="I222" s="90" t="s">
        <v>193</v>
      </c>
      <c r="J222" s="180">
        <v>60</v>
      </c>
      <c r="K222" s="180">
        <v>60</v>
      </c>
      <c r="L222" s="91" t="s">
        <v>193</v>
      </c>
      <c r="M222" s="105"/>
      <c r="AA222" s="56">
        <v>6</v>
      </c>
      <c r="AB222" s="56" t="s">
        <v>157</v>
      </c>
      <c r="AC222" s="56" t="s">
        <v>158</v>
      </c>
      <c r="AD222" s="56">
        <v>6</v>
      </c>
      <c r="AE222" s="56" t="s">
        <v>193</v>
      </c>
      <c r="AF222" s="56" t="s">
        <v>193</v>
      </c>
      <c r="AG222" s="56" t="s">
        <v>193</v>
      </c>
      <c r="AH222" s="56" t="s">
        <v>193</v>
      </c>
      <c r="AI222" s="56" t="s">
        <v>193</v>
      </c>
      <c r="AJ222" s="56">
        <v>60</v>
      </c>
      <c r="AK222" s="56">
        <v>60</v>
      </c>
      <c r="AL222" s="56" t="s">
        <v>193</v>
      </c>
      <c r="BB222" s="79">
        <v>6</v>
      </c>
      <c r="BC222" s="79" t="s">
        <v>157</v>
      </c>
      <c r="BD222" s="79" t="s">
        <v>158</v>
      </c>
      <c r="BK222" s="79">
        <v>44</v>
      </c>
      <c r="BL222" s="79">
        <v>44</v>
      </c>
    </row>
    <row r="223" spans="1:64" x14ac:dyDescent="0.2">
      <c r="A223" s="75">
        <v>7</v>
      </c>
      <c r="B223" s="98" t="s">
        <v>159</v>
      </c>
      <c r="C223" s="58" t="s">
        <v>160</v>
      </c>
      <c r="D223" s="95">
        <v>7</v>
      </c>
      <c r="E223" s="90" t="s">
        <v>193</v>
      </c>
      <c r="F223" s="90" t="s">
        <v>193</v>
      </c>
      <c r="G223" s="90" t="s">
        <v>193</v>
      </c>
      <c r="H223" s="90" t="s">
        <v>193</v>
      </c>
      <c r="I223" s="90" t="s">
        <v>193</v>
      </c>
      <c r="J223" s="90" t="s">
        <v>193</v>
      </c>
      <c r="K223" s="180">
        <v>60</v>
      </c>
      <c r="L223" s="91" t="s">
        <v>193</v>
      </c>
      <c r="M223" s="105"/>
      <c r="AA223" s="56">
        <v>7</v>
      </c>
      <c r="AB223" s="56" t="s">
        <v>159</v>
      </c>
      <c r="AC223" s="56" t="s">
        <v>160</v>
      </c>
      <c r="AD223" s="56">
        <v>7</v>
      </c>
      <c r="AE223" s="56" t="s">
        <v>193</v>
      </c>
      <c r="AF223" s="56" t="s">
        <v>193</v>
      </c>
      <c r="AG223" s="56" t="s">
        <v>193</v>
      </c>
      <c r="AH223" s="56" t="s">
        <v>193</v>
      </c>
      <c r="AI223" s="56" t="s">
        <v>193</v>
      </c>
      <c r="AJ223" s="56" t="s">
        <v>193</v>
      </c>
      <c r="AK223" s="56">
        <v>60</v>
      </c>
      <c r="AL223" s="56" t="s">
        <v>193</v>
      </c>
      <c r="BB223" s="79">
        <v>7</v>
      </c>
      <c r="BC223" s="79" t="s">
        <v>159</v>
      </c>
      <c r="BD223" s="79" t="s">
        <v>160</v>
      </c>
      <c r="BL223" s="79">
        <v>44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89" t="s">
        <v>193</v>
      </c>
      <c r="F224" s="189" t="s">
        <v>193</v>
      </c>
      <c r="G224" s="189" t="s">
        <v>193</v>
      </c>
      <c r="H224" s="189" t="s">
        <v>193</v>
      </c>
      <c r="I224" s="189" t="s">
        <v>193</v>
      </c>
      <c r="J224" s="189" t="s">
        <v>193</v>
      </c>
      <c r="K224" s="189" t="s">
        <v>193</v>
      </c>
      <c r="L224" s="103" t="s">
        <v>193</v>
      </c>
      <c r="M224" s="105"/>
      <c r="Z224" s="202"/>
      <c r="AA224" s="56">
        <v>8</v>
      </c>
      <c r="AD224" s="56">
        <v>8</v>
      </c>
      <c r="AE224" s="56" t="s">
        <v>193</v>
      </c>
      <c r="AF224" s="56" t="s">
        <v>193</v>
      </c>
      <c r="AG224" s="56" t="s">
        <v>193</v>
      </c>
      <c r="AH224" s="56" t="s">
        <v>193</v>
      </c>
      <c r="AI224" s="56" t="s">
        <v>193</v>
      </c>
      <c r="AJ224" s="56" t="s">
        <v>193</v>
      </c>
      <c r="AK224" s="56" t="s">
        <v>193</v>
      </c>
      <c r="AL224" s="56" t="s">
        <v>193</v>
      </c>
      <c r="BB224" s="79">
        <v>8</v>
      </c>
    </row>
    <row r="225" spans="1:64" ht="13.5" thickBot="1" x14ac:dyDescent="0.25">
      <c r="A225" s="79" t="s">
        <v>196</v>
      </c>
      <c r="M225" s="105"/>
      <c r="Z225" s="202"/>
      <c r="AA225" s="56" t="s">
        <v>196</v>
      </c>
    </row>
    <row r="226" spans="1:64" ht="13.5" customHeight="1" thickBot="1" x14ac:dyDescent="0.25">
      <c r="A226" s="219" t="s">
        <v>207</v>
      </c>
      <c r="B226" s="220"/>
      <c r="C226" s="220"/>
      <c r="D226" s="220"/>
      <c r="E226" s="220"/>
      <c r="F226" s="220"/>
      <c r="G226" s="220"/>
      <c r="H226" s="220"/>
      <c r="I226" s="220"/>
      <c r="J226" s="220"/>
      <c r="K226" s="220"/>
      <c r="L226" s="221"/>
      <c r="M226" s="105"/>
      <c r="Z226" s="202"/>
      <c r="AA226" s="56" t="s">
        <v>207</v>
      </c>
    </row>
    <row r="227" spans="1:64" x14ac:dyDescent="0.2">
      <c r="A227" s="22" t="s">
        <v>79</v>
      </c>
      <c r="B227" s="42" t="s">
        <v>80</v>
      </c>
      <c r="C227" s="23" t="s">
        <v>81</v>
      </c>
      <c r="D227" s="24" t="s">
        <v>82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Z227" s="202"/>
      <c r="AA227" s="56" t="s">
        <v>79</v>
      </c>
      <c r="AB227" s="56" t="s">
        <v>80</v>
      </c>
      <c r="AC227" s="56" t="s">
        <v>81</v>
      </c>
      <c r="AD227" s="56" t="s">
        <v>82</v>
      </c>
      <c r="AE227" s="56">
        <v>1</v>
      </c>
      <c r="AF227" s="56">
        <v>2</v>
      </c>
      <c r="AG227" s="56">
        <v>3</v>
      </c>
      <c r="AH227" s="56">
        <v>4</v>
      </c>
      <c r="AI227" s="56">
        <v>5</v>
      </c>
      <c r="AJ227" s="56">
        <v>6</v>
      </c>
      <c r="AK227" s="56">
        <v>7</v>
      </c>
      <c r="AL227" s="56">
        <v>8</v>
      </c>
    </row>
    <row r="228" spans="1:64" x14ac:dyDescent="0.2">
      <c r="A228" s="85">
        <v>1</v>
      </c>
      <c r="B228" s="86" t="s">
        <v>147</v>
      </c>
      <c r="C228" s="87" t="s">
        <v>148</v>
      </c>
      <c r="D228" s="88">
        <v>1</v>
      </c>
      <c r="E228" s="180">
        <v>84</v>
      </c>
      <c r="F228" s="180">
        <v>84</v>
      </c>
      <c r="G228" s="180">
        <v>84</v>
      </c>
      <c r="H228" s="180">
        <v>84</v>
      </c>
      <c r="I228" s="180">
        <v>84</v>
      </c>
      <c r="J228" s="180">
        <v>84</v>
      </c>
      <c r="K228" s="180">
        <v>84</v>
      </c>
      <c r="L228" s="91" t="s">
        <v>193</v>
      </c>
      <c r="M228" s="105"/>
      <c r="Z228" s="202"/>
      <c r="AA228" s="56">
        <v>1</v>
      </c>
      <c r="AB228" s="56" t="s">
        <v>147</v>
      </c>
      <c r="AC228" s="56" t="s">
        <v>148</v>
      </c>
      <c r="AD228" s="56">
        <v>1</v>
      </c>
      <c r="AE228" s="56">
        <v>84</v>
      </c>
      <c r="AF228" s="56">
        <v>84</v>
      </c>
      <c r="AG228" s="56">
        <v>84</v>
      </c>
      <c r="AH228" s="56">
        <v>84</v>
      </c>
      <c r="AI228" s="56">
        <v>84</v>
      </c>
      <c r="AJ228" s="56">
        <v>84</v>
      </c>
      <c r="AK228" s="56">
        <v>84</v>
      </c>
      <c r="AL228" s="56" t="s">
        <v>193</v>
      </c>
    </row>
    <row r="229" spans="1:64" x14ac:dyDescent="0.2">
      <c r="A229" s="85">
        <v>2</v>
      </c>
      <c r="B229" s="86" t="s">
        <v>149</v>
      </c>
      <c r="C229" s="87" t="s">
        <v>150</v>
      </c>
      <c r="D229" s="88">
        <v>2</v>
      </c>
      <c r="E229" s="90" t="s">
        <v>193</v>
      </c>
      <c r="F229" s="180">
        <v>84</v>
      </c>
      <c r="G229" s="180">
        <v>84</v>
      </c>
      <c r="H229" s="180">
        <v>84</v>
      </c>
      <c r="I229" s="180">
        <v>84</v>
      </c>
      <c r="J229" s="180">
        <v>84</v>
      </c>
      <c r="K229" s="180">
        <v>84</v>
      </c>
      <c r="L229" s="91" t="s">
        <v>193</v>
      </c>
      <c r="M229" s="105"/>
      <c r="Z229" s="202"/>
      <c r="AA229" s="56">
        <v>2</v>
      </c>
      <c r="AB229" s="56" t="s">
        <v>149</v>
      </c>
      <c r="AC229" s="56" t="s">
        <v>150</v>
      </c>
      <c r="AD229" s="56">
        <v>2</v>
      </c>
      <c r="AE229" s="56" t="s">
        <v>193</v>
      </c>
      <c r="AF229" s="56">
        <v>84</v>
      </c>
      <c r="AG229" s="56">
        <v>84</v>
      </c>
      <c r="AH229" s="56">
        <v>84</v>
      </c>
      <c r="AI229" s="56">
        <v>84</v>
      </c>
      <c r="AJ229" s="56">
        <v>84</v>
      </c>
      <c r="AK229" s="56">
        <v>84</v>
      </c>
      <c r="AL229" s="56" t="s">
        <v>193</v>
      </c>
    </row>
    <row r="230" spans="1:64" x14ac:dyDescent="0.2">
      <c r="A230" s="85">
        <v>3</v>
      </c>
      <c r="B230" s="93" t="s">
        <v>151</v>
      </c>
      <c r="C230" s="94" t="s">
        <v>152</v>
      </c>
      <c r="D230" s="95">
        <v>3</v>
      </c>
      <c r="E230" s="90" t="s">
        <v>193</v>
      </c>
      <c r="F230" s="90" t="s">
        <v>193</v>
      </c>
      <c r="G230" s="180">
        <v>84</v>
      </c>
      <c r="H230" s="180">
        <v>84</v>
      </c>
      <c r="I230" s="180">
        <v>84</v>
      </c>
      <c r="J230" s="180">
        <v>84</v>
      </c>
      <c r="K230" s="180">
        <v>84</v>
      </c>
      <c r="L230" s="91" t="s">
        <v>193</v>
      </c>
      <c r="M230" s="105"/>
      <c r="Z230" s="202"/>
      <c r="AA230" s="56">
        <v>3</v>
      </c>
      <c r="AB230" s="56" t="s">
        <v>151</v>
      </c>
      <c r="AC230" s="56" t="s">
        <v>152</v>
      </c>
      <c r="AD230" s="56">
        <v>3</v>
      </c>
      <c r="AE230" s="56" t="s">
        <v>193</v>
      </c>
      <c r="AF230" s="56" t="s">
        <v>193</v>
      </c>
      <c r="AG230" s="56">
        <v>84</v>
      </c>
      <c r="AH230" s="56">
        <v>84</v>
      </c>
      <c r="AI230" s="56">
        <v>84</v>
      </c>
      <c r="AJ230" s="56">
        <v>84</v>
      </c>
      <c r="AK230" s="56">
        <v>84</v>
      </c>
      <c r="AL230" s="56" t="s">
        <v>193</v>
      </c>
    </row>
    <row r="231" spans="1:64" x14ac:dyDescent="0.2">
      <c r="A231" s="85">
        <v>4</v>
      </c>
      <c r="B231" s="93" t="s">
        <v>153</v>
      </c>
      <c r="C231" s="94" t="s">
        <v>154</v>
      </c>
      <c r="D231" s="95">
        <v>4</v>
      </c>
      <c r="E231" s="90" t="s">
        <v>193</v>
      </c>
      <c r="F231" s="90" t="s">
        <v>193</v>
      </c>
      <c r="G231" s="90" t="s">
        <v>193</v>
      </c>
      <c r="H231" s="180">
        <v>84</v>
      </c>
      <c r="I231" s="180">
        <v>84</v>
      </c>
      <c r="J231" s="180">
        <v>84</v>
      </c>
      <c r="K231" s="180">
        <v>84</v>
      </c>
      <c r="L231" s="91" t="s">
        <v>193</v>
      </c>
      <c r="M231" s="105"/>
      <c r="Z231" s="202"/>
      <c r="AA231" s="56">
        <v>4</v>
      </c>
      <c r="AB231" s="56" t="s">
        <v>153</v>
      </c>
      <c r="AC231" s="56" t="s">
        <v>154</v>
      </c>
      <c r="AD231" s="56">
        <v>4</v>
      </c>
      <c r="AE231" s="56" t="s">
        <v>193</v>
      </c>
      <c r="AF231" s="56" t="s">
        <v>193</v>
      </c>
      <c r="AG231" s="56" t="s">
        <v>193</v>
      </c>
      <c r="AH231" s="56">
        <v>84</v>
      </c>
      <c r="AI231" s="56">
        <v>84</v>
      </c>
      <c r="AJ231" s="56">
        <v>84</v>
      </c>
      <c r="AK231" s="56">
        <v>84</v>
      </c>
      <c r="AL231" s="56" t="s">
        <v>193</v>
      </c>
    </row>
    <row r="232" spans="1:64" x14ac:dyDescent="0.2">
      <c r="A232" s="85">
        <v>5</v>
      </c>
      <c r="B232" s="93" t="s">
        <v>155</v>
      </c>
      <c r="C232" s="94" t="s">
        <v>156</v>
      </c>
      <c r="D232" s="95">
        <v>5</v>
      </c>
      <c r="E232" s="90" t="s">
        <v>193</v>
      </c>
      <c r="F232" s="90" t="s">
        <v>193</v>
      </c>
      <c r="G232" s="90" t="s">
        <v>193</v>
      </c>
      <c r="H232" s="90" t="s">
        <v>193</v>
      </c>
      <c r="I232" s="180">
        <v>84</v>
      </c>
      <c r="J232" s="180">
        <v>84</v>
      </c>
      <c r="K232" s="180">
        <v>84</v>
      </c>
      <c r="L232" s="91" t="s">
        <v>193</v>
      </c>
      <c r="M232" s="105"/>
      <c r="Z232" s="202"/>
      <c r="AA232" s="56">
        <v>5</v>
      </c>
      <c r="AB232" s="56" t="s">
        <v>155</v>
      </c>
      <c r="AC232" s="56" t="s">
        <v>156</v>
      </c>
      <c r="AD232" s="56">
        <v>5</v>
      </c>
      <c r="AE232" s="56" t="s">
        <v>193</v>
      </c>
      <c r="AF232" s="56" t="s">
        <v>193</v>
      </c>
      <c r="AG232" s="56" t="s">
        <v>193</v>
      </c>
      <c r="AH232" s="56" t="s">
        <v>193</v>
      </c>
      <c r="AI232" s="56">
        <v>84</v>
      </c>
      <c r="AJ232" s="56">
        <v>84</v>
      </c>
      <c r="AK232" s="56">
        <v>84</v>
      </c>
      <c r="AL232" s="56" t="s">
        <v>193</v>
      </c>
    </row>
    <row r="233" spans="1:64" x14ac:dyDescent="0.2">
      <c r="A233" s="75">
        <v>6</v>
      </c>
      <c r="B233" s="98" t="s">
        <v>157</v>
      </c>
      <c r="C233" s="58" t="s">
        <v>158</v>
      </c>
      <c r="D233" s="95">
        <v>6</v>
      </c>
      <c r="E233" s="90" t="s">
        <v>193</v>
      </c>
      <c r="F233" s="90" t="s">
        <v>193</v>
      </c>
      <c r="G233" s="90" t="s">
        <v>193</v>
      </c>
      <c r="H233" s="90" t="s">
        <v>193</v>
      </c>
      <c r="I233" s="90" t="s">
        <v>193</v>
      </c>
      <c r="J233" s="180">
        <v>84</v>
      </c>
      <c r="K233" s="180">
        <v>84</v>
      </c>
      <c r="L233" s="91" t="s">
        <v>193</v>
      </c>
      <c r="M233" s="105"/>
      <c r="Z233" s="202"/>
      <c r="AA233" s="56">
        <v>6</v>
      </c>
      <c r="AB233" s="56" t="s">
        <v>157</v>
      </c>
      <c r="AC233" s="56" t="s">
        <v>158</v>
      </c>
      <c r="AD233" s="56">
        <v>6</v>
      </c>
      <c r="AE233" s="56" t="s">
        <v>193</v>
      </c>
      <c r="AF233" s="56" t="s">
        <v>193</v>
      </c>
      <c r="AG233" s="56" t="s">
        <v>193</v>
      </c>
      <c r="AH233" s="56" t="s">
        <v>193</v>
      </c>
      <c r="AI233" s="56" t="s">
        <v>193</v>
      </c>
      <c r="AJ233" s="56">
        <v>84</v>
      </c>
      <c r="AK233" s="56">
        <v>84</v>
      </c>
      <c r="AL233" s="56" t="s">
        <v>193</v>
      </c>
    </row>
    <row r="234" spans="1:64" x14ac:dyDescent="0.2">
      <c r="A234" s="75">
        <v>7</v>
      </c>
      <c r="B234" s="98" t="s">
        <v>159</v>
      </c>
      <c r="C234" s="58" t="s">
        <v>160</v>
      </c>
      <c r="D234" s="95">
        <v>7</v>
      </c>
      <c r="E234" s="90" t="s">
        <v>193</v>
      </c>
      <c r="F234" s="90" t="s">
        <v>193</v>
      </c>
      <c r="G234" s="90" t="s">
        <v>193</v>
      </c>
      <c r="H234" s="90" t="s">
        <v>193</v>
      </c>
      <c r="I234" s="90" t="s">
        <v>193</v>
      </c>
      <c r="J234" s="90" t="s">
        <v>193</v>
      </c>
      <c r="K234" s="180">
        <v>84</v>
      </c>
      <c r="L234" s="91" t="s">
        <v>193</v>
      </c>
      <c r="M234" s="105"/>
      <c r="Z234" s="202"/>
      <c r="AA234" s="56">
        <v>7</v>
      </c>
      <c r="AB234" s="56" t="s">
        <v>159</v>
      </c>
      <c r="AC234" s="56" t="s">
        <v>160</v>
      </c>
      <c r="AD234" s="56">
        <v>7</v>
      </c>
      <c r="AE234" s="56" t="s">
        <v>193</v>
      </c>
      <c r="AF234" s="56" t="s">
        <v>193</v>
      </c>
      <c r="AG234" s="56" t="s">
        <v>193</v>
      </c>
      <c r="AH234" s="56" t="s">
        <v>193</v>
      </c>
      <c r="AI234" s="56" t="s">
        <v>193</v>
      </c>
      <c r="AJ234" s="56" t="s">
        <v>193</v>
      </c>
      <c r="AK234" s="56">
        <v>84</v>
      </c>
      <c r="AL234" s="56" t="s">
        <v>193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189" t="s">
        <v>193</v>
      </c>
      <c r="F235" s="189" t="s">
        <v>193</v>
      </c>
      <c r="G235" s="189" t="s">
        <v>193</v>
      </c>
      <c r="H235" s="189" t="s">
        <v>193</v>
      </c>
      <c r="I235" s="189" t="s">
        <v>193</v>
      </c>
      <c r="J235" s="189" t="s">
        <v>193</v>
      </c>
      <c r="K235" s="189" t="s">
        <v>193</v>
      </c>
      <c r="L235" s="103" t="s">
        <v>193</v>
      </c>
      <c r="M235" s="105"/>
      <c r="AA235" s="56">
        <v>8</v>
      </c>
      <c r="AD235" s="56">
        <v>8</v>
      </c>
      <c r="AE235" s="56" t="s">
        <v>193</v>
      </c>
      <c r="AF235" s="56" t="s">
        <v>193</v>
      </c>
      <c r="AG235" s="56" t="s">
        <v>193</v>
      </c>
      <c r="AH235" s="56" t="s">
        <v>193</v>
      </c>
      <c r="AI235" s="56" t="s">
        <v>193</v>
      </c>
      <c r="AJ235" s="56" t="s">
        <v>193</v>
      </c>
      <c r="AK235" s="56" t="s">
        <v>193</v>
      </c>
      <c r="AL235" s="56" t="s">
        <v>193</v>
      </c>
    </row>
    <row r="236" spans="1:64" ht="13.5" thickBot="1" x14ac:dyDescent="0.25">
      <c r="A236" s="79" t="s">
        <v>162</v>
      </c>
      <c r="M236" s="105"/>
      <c r="AA236" s="56" t="s">
        <v>162</v>
      </c>
    </row>
    <row r="237" spans="1:64" ht="12.95" customHeight="1" thickBot="1" x14ac:dyDescent="0.25">
      <c r="A237" s="219" t="s">
        <v>178</v>
      </c>
      <c r="B237" s="220"/>
      <c r="C237" s="220"/>
      <c r="D237" s="220"/>
      <c r="E237" s="220"/>
      <c r="F237" s="220"/>
      <c r="G237" s="220"/>
      <c r="H237" s="220"/>
      <c r="I237" s="220"/>
      <c r="J237" s="220"/>
      <c r="K237" s="220"/>
      <c r="L237" s="221"/>
      <c r="M237" s="105"/>
      <c r="AA237" s="56" t="s">
        <v>178</v>
      </c>
      <c r="BB237" s="79" t="s">
        <v>178</v>
      </c>
    </row>
    <row r="238" spans="1:64" ht="24.75" customHeight="1" x14ac:dyDescent="0.2">
      <c r="A238" s="22" t="s">
        <v>79</v>
      </c>
      <c r="B238" s="42" t="s">
        <v>80</v>
      </c>
      <c r="C238" s="23" t="s">
        <v>81</v>
      </c>
      <c r="D238" s="24" t="s">
        <v>82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N238" s="174"/>
      <c r="O238" s="174"/>
      <c r="P238" s="174"/>
      <c r="Q238" s="174"/>
      <c r="R238" s="174"/>
      <c r="S238" s="174"/>
      <c r="AA238" s="56" t="s">
        <v>79</v>
      </c>
      <c r="AB238" s="56" t="s">
        <v>80</v>
      </c>
      <c r="AC238" s="56" t="s">
        <v>81</v>
      </c>
      <c r="AD238" s="56" t="s">
        <v>82</v>
      </c>
      <c r="AE238" s="56">
        <v>1</v>
      </c>
      <c r="AF238" s="56">
        <v>2</v>
      </c>
      <c r="AG238" s="56">
        <v>3</v>
      </c>
      <c r="AH238" s="56">
        <v>4</v>
      </c>
      <c r="AI238" s="56">
        <v>5</v>
      </c>
      <c r="AJ238" s="56">
        <v>6</v>
      </c>
      <c r="AK238" s="56">
        <v>7</v>
      </c>
      <c r="AL238" s="56">
        <v>8</v>
      </c>
      <c r="BB238" s="79" t="s">
        <v>79</v>
      </c>
      <c r="BC238" s="79" t="s">
        <v>80</v>
      </c>
      <c r="BD238" s="79" t="s">
        <v>81</v>
      </c>
    </row>
    <row r="239" spans="1:64" x14ac:dyDescent="0.2">
      <c r="A239" s="85">
        <v>1</v>
      </c>
      <c r="B239" s="86" t="s">
        <v>147</v>
      </c>
      <c r="C239" s="87" t="s">
        <v>148</v>
      </c>
      <c r="D239" s="88">
        <v>1</v>
      </c>
      <c r="E239" s="180">
        <v>34</v>
      </c>
      <c r="F239" s="180">
        <v>45</v>
      </c>
      <c r="G239" s="180">
        <v>53</v>
      </c>
      <c r="H239" s="180">
        <v>53</v>
      </c>
      <c r="I239" s="180">
        <v>54</v>
      </c>
      <c r="J239" s="180">
        <v>51</v>
      </c>
      <c r="K239" s="180">
        <v>49</v>
      </c>
      <c r="L239" s="91" t="s">
        <v>193</v>
      </c>
      <c r="M239" s="164"/>
      <c r="N239" s="174"/>
      <c r="O239" s="174"/>
      <c r="P239" s="174"/>
      <c r="Q239" s="174"/>
      <c r="R239" s="174"/>
      <c r="S239" s="174"/>
      <c r="AA239" s="56">
        <v>1</v>
      </c>
      <c r="AB239" s="56" t="s">
        <v>147</v>
      </c>
      <c r="AC239" s="56" t="s">
        <v>148</v>
      </c>
      <c r="AD239" s="56">
        <v>1</v>
      </c>
      <c r="AE239" s="56">
        <v>34</v>
      </c>
      <c r="AF239" s="56">
        <v>45</v>
      </c>
      <c r="AG239" s="56">
        <v>53</v>
      </c>
      <c r="AH239" s="56">
        <v>53</v>
      </c>
      <c r="AI239" s="56">
        <v>54</v>
      </c>
      <c r="AJ239" s="56">
        <v>51</v>
      </c>
      <c r="AK239" s="56">
        <v>49</v>
      </c>
      <c r="AL239" s="56" t="s">
        <v>193</v>
      </c>
      <c r="BB239" s="79">
        <v>1</v>
      </c>
      <c r="BC239" s="79" t="s">
        <v>147</v>
      </c>
      <c r="BD239" s="79" t="s">
        <v>148</v>
      </c>
      <c r="BF239" s="79">
        <v>16</v>
      </c>
      <c r="BG239" s="79">
        <v>18</v>
      </c>
      <c r="BH239" s="79">
        <v>21</v>
      </c>
      <c r="BI239" s="79">
        <v>19</v>
      </c>
      <c r="BJ239" s="79">
        <v>23</v>
      </c>
      <c r="BK239" s="79">
        <v>23</v>
      </c>
      <c r="BL239" s="79">
        <v>22</v>
      </c>
    </row>
    <row r="240" spans="1:64" x14ac:dyDescent="0.2">
      <c r="A240" s="85">
        <v>2</v>
      </c>
      <c r="B240" s="86" t="s">
        <v>149</v>
      </c>
      <c r="C240" s="87" t="s">
        <v>150</v>
      </c>
      <c r="D240" s="88">
        <v>2</v>
      </c>
      <c r="E240" s="90" t="s">
        <v>193</v>
      </c>
      <c r="F240" s="180">
        <v>47</v>
      </c>
      <c r="G240" s="180">
        <v>50</v>
      </c>
      <c r="H240" s="180">
        <v>51</v>
      </c>
      <c r="I240" s="180">
        <v>51</v>
      </c>
      <c r="J240" s="180">
        <v>49</v>
      </c>
      <c r="K240" s="180">
        <v>47</v>
      </c>
      <c r="L240" s="91" t="s">
        <v>193</v>
      </c>
      <c r="M240" s="105"/>
      <c r="N240" s="175"/>
      <c r="O240" s="200"/>
      <c r="P240" s="200"/>
      <c r="Q240" s="200"/>
      <c r="R240" s="200"/>
      <c r="S240" s="200"/>
      <c r="AA240" s="56">
        <v>2</v>
      </c>
      <c r="AB240" s="56" t="s">
        <v>149</v>
      </c>
      <c r="AC240" s="56" t="s">
        <v>150</v>
      </c>
      <c r="AD240" s="56">
        <v>2</v>
      </c>
      <c r="AE240" s="56" t="s">
        <v>193</v>
      </c>
      <c r="AF240" s="56">
        <v>47</v>
      </c>
      <c r="AG240" s="56">
        <v>50</v>
      </c>
      <c r="AH240" s="56">
        <v>51</v>
      </c>
      <c r="AI240" s="56">
        <v>51</v>
      </c>
      <c r="AJ240" s="56">
        <v>49</v>
      </c>
      <c r="AK240" s="56">
        <v>47</v>
      </c>
      <c r="AL240" s="56" t="s">
        <v>193</v>
      </c>
      <c r="BB240" s="79">
        <v>2</v>
      </c>
      <c r="BC240" s="79" t="s">
        <v>149</v>
      </c>
      <c r="BD240" s="79" t="s">
        <v>150</v>
      </c>
      <c r="BG240" s="79">
        <v>10</v>
      </c>
      <c r="BH240" s="79">
        <v>14</v>
      </c>
      <c r="BI240" s="79">
        <v>17</v>
      </c>
      <c r="BJ240" s="79">
        <v>18</v>
      </c>
      <c r="BK240" s="79">
        <v>18</v>
      </c>
      <c r="BL240" s="79">
        <v>19</v>
      </c>
    </row>
    <row r="241" spans="1:64" x14ac:dyDescent="0.2">
      <c r="A241" s="85">
        <v>3</v>
      </c>
      <c r="B241" s="93" t="s">
        <v>151</v>
      </c>
      <c r="C241" s="94" t="s">
        <v>152</v>
      </c>
      <c r="D241" s="95">
        <v>3</v>
      </c>
      <c r="E241" s="90" t="s">
        <v>193</v>
      </c>
      <c r="F241" s="90" t="s">
        <v>193</v>
      </c>
      <c r="G241" s="180">
        <v>18</v>
      </c>
      <c r="H241" s="180">
        <v>39</v>
      </c>
      <c r="I241" s="180">
        <v>47</v>
      </c>
      <c r="J241" s="180">
        <v>42</v>
      </c>
      <c r="K241" s="180">
        <v>43</v>
      </c>
      <c r="L241" s="91" t="s">
        <v>193</v>
      </c>
      <c r="M241" s="105"/>
      <c r="N241" s="174"/>
      <c r="O241" s="174"/>
      <c r="P241" s="174"/>
      <c r="Q241" s="174"/>
      <c r="R241" s="174"/>
      <c r="S241" s="174"/>
      <c r="AA241" s="56">
        <v>3</v>
      </c>
      <c r="AB241" s="56" t="s">
        <v>151</v>
      </c>
      <c r="AC241" s="56" t="s">
        <v>152</v>
      </c>
      <c r="AD241" s="56">
        <v>3</v>
      </c>
      <c r="AE241" s="56" t="s">
        <v>193</v>
      </c>
      <c r="AF241" s="56" t="s">
        <v>193</v>
      </c>
      <c r="AG241" s="56">
        <v>18</v>
      </c>
      <c r="AH241" s="56">
        <v>39</v>
      </c>
      <c r="AI241" s="56">
        <v>47</v>
      </c>
      <c r="AJ241" s="56">
        <v>42</v>
      </c>
      <c r="AK241" s="56">
        <v>43</v>
      </c>
      <c r="AL241" s="56" t="s">
        <v>193</v>
      </c>
      <c r="BB241" s="79">
        <v>3</v>
      </c>
      <c r="BC241" s="79" t="s">
        <v>151</v>
      </c>
      <c r="BD241" s="79" t="s">
        <v>152</v>
      </c>
      <c r="BH241" s="79">
        <v>10</v>
      </c>
      <c r="BI241" s="79">
        <v>14</v>
      </c>
      <c r="BJ241" s="79">
        <v>16</v>
      </c>
      <c r="BK241" s="79">
        <v>16</v>
      </c>
      <c r="BL241" s="79">
        <v>17</v>
      </c>
    </row>
    <row r="242" spans="1:64" x14ac:dyDescent="0.2">
      <c r="A242" s="85">
        <v>4</v>
      </c>
      <c r="B242" s="93" t="s">
        <v>153</v>
      </c>
      <c r="C242" s="94" t="s">
        <v>154</v>
      </c>
      <c r="D242" s="95">
        <v>4</v>
      </c>
      <c r="E242" s="90" t="s">
        <v>193</v>
      </c>
      <c r="F242" s="90" t="s">
        <v>193</v>
      </c>
      <c r="G242" s="90" t="s">
        <v>193</v>
      </c>
      <c r="H242" s="180">
        <v>33</v>
      </c>
      <c r="I242" s="180">
        <v>42</v>
      </c>
      <c r="J242" s="180">
        <v>40</v>
      </c>
      <c r="K242" s="180">
        <v>39</v>
      </c>
      <c r="L242" s="91" t="s">
        <v>193</v>
      </c>
      <c r="M242" s="105"/>
      <c r="N242" s="174"/>
      <c r="O242" s="174"/>
      <c r="P242" s="174"/>
      <c r="Q242" s="174"/>
      <c r="R242" s="174"/>
      <c r="S242" s="174"/>
      <c r="AA242" s="56">
        <v>4</v>
      </c>
      <c r="AB242" s="56" t="s">
        <v>153</v>
      </c>
      <c r="AC242" s="56" t="s">
        <v>154</v>
      </c>
      <c r="AD242" s="56">
        <v>4</v>
      </c>
      <c r="AE242" s="56" t="s">
        <v>193</v>
      </c>
      <c r="AF242" s="56" t="s">
        <v>193</v>
      </c>
      <c r="AG242" s="56" t="s">
        <v>193</v>
      </c>
      <c r="AH242" s="56">
        <v>33</v>
      </c>
      <c r="AI242" s="56">
        <v>42</v>
      </c>
      <c r="AJ242" s="56">
        <v>40</v>
      </c>
      <c r="AK242" s="56">
        <v>39</v>
      </c>
      <c r="AL242" s="56" t="s">
        <v>193</v>
      </c>
      <c r="BB242" s="79">
        <v>4</v>
      </c>
      <c r="BC242" s="79" t="s">
        <v>153</v>
      </c>
      <c r="BD242" s="79" t="s">
        <v>154</v>
      </c>
      <c r="BI242" s="79">
        <v>10</v>
      </c>
      <c r="BJ242" s="79">
        <v>13</v>
      </c>
      <c r="BK242" s="79">
        <v>12</v>
      </c>
      <c r="BL242" s="79">
        <v>14</v>
      </c>
    </row>
    <row r="243" spans="1:64" x14ac:dyDescent="0.2">
      <c r="A243" s="85">
        <v>5</v>
      </c>
      <c r="B243" s="93" t="s">
        <v>155</v>
      </c>
      <c r="C243" s="94" t="s">
        <v>156</v>
      </c>
      <c r="D243" s="95">
        <v>5</v>
      </c>
      <c r="E243" s="90" t="s">
        <v>193</v>
      </c>
      <c r="F243" s="90" t="s">
        <v>193</v>
      </c>
      <c r="G243" s="90" t="s">
        <v>193</v>
      </c>
      <c r="H243" s="90" t="s">
        <v>193</v>
      </c>
      <c r="I243" s="180">
        <v>10</v>
      </c>
      <c r="J243" s="180">
        <v>28</v>
      </c>
      <c r="K243" s="180">
        <v>31</v>
      </c>
      <c r="L243" s="91" t="s">
        <v>193</v>
      </c>
      <c r="M243" s="105"/>
      <c r="AA243" s="56">
        <v>5</v>
      </c>
      <c r="AB243" s="56" t="s">
        <v>155</v>
      </c>
      <c r="AC243" s="56" t="s">
        <v>156</v>
      </c>
      <c r="AD243" s="56">
        <v>5</v>
      </c>
      <c r="AE243" s="56" t="s">
        <v>193</v>
      </c>
      <c r="AF243" s="56" t="s">
        <v>193</v>
      </c>
      <c r="AG243" s="56" t="s">
        <v>193</v>
      </c>
      <c r="AH243" s="56" t="s">
        <v>193</v>
      </c>
      <c r="AI243" s="56">
        <v>10</v>
      </c>
      <c r="AJ243" s="56">
        <v>28</v>
      </c>
      <c r="AK243" s="56">
        <v>31</v>
      </c>
      <c r="AL243" s="56" t="s">
        <v>193</v>
      </c>
      <c r="BB243" s="79">
        <v>5</v>
      </c>
      <c r="BC243" s="79" t="s">
        <v>155</v>
      </c>
      <c r="BD243" s="79" t="s">
        <v>156</v>
      </c>
      <c r="BJ243" s="79">
        <v>7</v>
      </c>
      <c r="BK243" s="79">
        <v>8</v>
      </c>
      <c r="BL243" s="79">
        <v>13</v>
      </c>
    </row>
    <row r="244" spans="1:64" x14ac:dyDescent="0.2">
      <c r="A244" s="75">
        <v>6</v>
      </c>
      <c r="B244" s="98" t="s">
        <v>157</v>
      </c>
      <c r="C244" s="58" t="s">
        <v>158</v>
      </c>
      <c r="D244" s="95">
        <v>6</v>
      </c>
      <c r="E244" s="90" t="s">
        <v>193</v>
      </c>
      <c r="F244" s="90" t="s">
        <v>193</v>
      </c>
      <c r="G244" s="90" t="s">
        <v>193</v>
      </c>
      <c r="H244" s="90" t="s">
        <v>193</v>
      </c>
      <c r="I244" s="90" t="s">
        <v>193</v>
      </c>
      <c r="J244" s="180">
        <v>21</v>
      </c>
      <c r="K244" s="180">
        <v>26</v>
      </c>
      <c r="L244" s="91" t="s">
        <v>193</v>
      </c>
      <c r="M244" s="105"/>
      <c r="AA244" s="56">
        <v>6</v>
      </c>
      <c r="AB244" s="56" t="s">
        <v>157</v>
      </c>
      <c r="AC244" s="56" t="s">
        <v>158</v>
      </c>
      <c r="AD244" s="56">
        <v>6</v>
      </c>
      <c r="AE244" s="56" t="s">
        <v>193</v>
      </c>
      <c r="AF244" s="56" t="s">
        <v>193</v>
      </c>
      <c r="AG244" s="56" t="s">
        <v>193</v>
      </c>
      <c r="AH244" s="56" t="s">
        <v>193</v>
      </c>
      <c r="AI244" s="56" t="s">
        <v>193</v>
      </c>
      <c r="AJ244" s="56">
        <v>21</v>
      </c>
      <c r="AK244" s="56">
        <v>26</v>
      </c>
      <c r="AL244" s="56" t="s">
        <v>193</v>
      </c>
      <c r="BB244" s="79">
        <v>6</v>
      </c>
      <c r="BC244" s="79" t="s">
        <v>157</v>
      </c>
      <c r="BD244" s="79" t="s">
        <v>158</v>
      </c>
      <c r="BK244" s="79">
        <v>5</v>
      </c>
      <c r="BL244" s="79">
        <v>11</v>
      </c>
    </row>
    <row r="245" spans="1:64" x14ac:dyDescent="0.2">
      <c r="A245" s="75">
        <v>7</v>
      </c>
      <c r="B245" s="98" t="s">
        <v>159</v>
      </c>
      <c r="C245" s="58" t="s">
        <v>160</v>
      </c>
      <c r="D245" s="95">
        <v>7</v>
      </c>
      <c r="E245" s="90" t="s">
        <v>193</v>
      </c>
      <c r="F245" s="90" t="s">
        <v>193</v>
      </c>
      <c r="G245" s="90" t="s">
        <v>193</v>
      </c>
      <c r="H245" s="90" t="s">
        <v>193</v>
      </c>
      <c r="I245" s="90" t="s">
        <v>193</v>
      </c>
      <c r="J245" s="90" t="s">
        <v>193</v>
      </c>
      <c r="K245" s="180">
        <v>13</v>
      </c>
      <c r="L245" s="91" t="s">
        <v>193</v>
      </c>
      <c r="M245" s="105"/>
      <c r="AA245" s="56">
        <v>7</v>
      </c>
      <c r="AB245" s="56" t="s">
        <v>159</v>
      </c>
      <c r="AC245" s="56" t="s">
        <v>160</v>
      </c>
      <c r="AD245" s="56">
        <v>7</v>
      </c>
      <c r="AE245" s="56" t="s">
        <v>193</v>
      </c>
      <c r="AF245" s="56" t="s">
        <v>193</v>
      </c>
      <c r="AG245" s="56" t="s">
        <v>193</v>
      </c>
      <c r="AH245" s="56" t="s">
        <v>193</v>
      </c>
      <c r="AI245" s="56" t="s">
        <v>193</v>
      </c>
      <c r="AJ245" s="56" t="s">
        <v>193</v>
      </c>
      <c r="AK245" s="56">
        <v>13</v>
      </c>
      <c r="AL245" s="56" t="s">
        <v>193</v>
      </c>
      <c r="BB245" s="79">
        <v>7</v>
      </c>
      <c r="BC245" s="79" t="s">
        <v>159</v>
      </c>
      <c r="BD245" s="79" t="s">
        <v>160</v>
      </c>
      <c r="BL245" s="79">
        <v>10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89" t="s">
        <v>193</v>
      </c>
      <c r="F246" s="189" t="s">
        <v>193</v>
      </c>
      <c r="G246" s="189" t="s">
        <v>193</v>
      </c>
      <c r="H246" s="189" t="s">
        <v>193</v>
      </c>
      <c r="I246" s="189" t="s">
        <v>193</v>
      </c>
      <c r="J246" s="189" t="s">
        <v>193</v>
      </c>
      <c r="K246" s="189" t="s">
        <v>193</v>
      </c>
      <c r="L246" s="103" t="s">
        <v>193</v>
      </c>
      <c r="M246" s="105"/>
      <c r="AA246" s="56">
        <v>8</v>
      </c>
      <c r="AD246" s="56">
        <v>8</v>
      </c>
      <c r="AE246" s="56" t="s">
        <v>193</v>
      </c>
      <c r="AF246" s="56" t="s">
        <v>193</v>
      </c>
      <c r="AG246" s="56" t="s">
        <v>193</v>
      </c>
      <c r="AH246" s="56" t="s">
        <v>193</v>
      </c>
      <c r="AI246" s="56" t="s">
        <v>193</v>
      </c>
      <c r="AJ246" s="56" t="s">
        <v>193</v>
      </c>
      <c r="AK246" s="56" t="s">
        <v>193</v>
      </c>
      <c r="AL246" s="56" t="s">
        <v>193</v>
      </c>
      <c r="BB246" s="79">
        <v>8</v>
      </c>
    </row>
    <row r="247" spans="1:64" ht="13.5" thickBot="1" x14ac:dyDescent="0.25">
      <c r="A247" s="79" t="s">
        <v>197</v>
      </c>
      <c r="M247" s="105"/>
      <c r="AA247" s="56" t="s">
        <v>197</v>
      </c>
    </row>
    <row r="248" spans="1:64" ht="13.5" customHeight="1" thickBot="1" x14ac:dyDescent="0.25">
      <c r="A248" s="219" t="s">
        <v>209</v>
      </c>
      <c r="B248" s="220"/>
      <c r="C248" s="220"/>
      <c r="D248" s="220"/>
      <c r="E248" s="220"/>
      <c r="F248" s="220"/>
      <c r="G248" s="220"/>
      <c r="H248" s="220"/>
      <c r="I248" s="220"/>
      <c r="J248" s="220"/>
      <c r="K248" s="220"/>
      <c r="L248" s="221"/>
      <c r="M248" s="105"/>
      <c r="AA248" s="56" t="s">
        <v>209</v>
      </c>
    </row>
    <row r="249" spans="1:64" x14ac:dyDescent="0.2">
      <c r="A249" s="22" t="s">
        <v>79</v>
      </c>
      <c r="B249" s="42" t="s">
        <v>80</v>
      </c>
      <c r="C249" s="23" t="s">
        <v>81</v>
      </c>
      <c r="D249" s="24" t="s">
        <v>82</v>
      </c>
      <c r="E249" s="25">
        <v>1</v>
      </c>
      <c r="F249" s="25">
        <v>2</v>
      </c>
      <c r="G249" s="25">
        <v>3</v>
      </c>
      <c r="H249" s="25">
        <v>4</v>
      </c>
      <c r="I249" s="25">
        <v>5</v>
      </c>
      <c r="J249" s="25">
        <v>6</v>
      </c>
      <c r="K249" s="25">
        <v>7</v>
      </c>
      <c r="L249" s="26">
        <v>8</v>
      </c>
      <c r="M249" s="105"/>
      <c r="AA249" s="56" t="s">
        <v>79</v>
      </c>
      <c r="AB249" s="56" t="s">
        <v>80</v>
      </c>
      <c r="AC249" s="56" t="s">
        <v>81</v>
      </c>
      <c r="AD249" s="56" t="s">
        <v>82</v>
      </c>
      <c r="AE249" s="56">
        <v>1</v>
      </c>
      <c r="AF249" s="56">
        <v>2</v>
      </c>
      <c r="AG249" s="56">
        <v>3</v>
      </c>
      <c r="AH249" s="56">
        <v>4</v>
      </c>
      <c r="AI249" s="56">
        <v>5</v>
      </c>
      <c r="AJ249" s="56">
        <v>6</v>
      </c>
      <c r="AK249" s="56">
        <v>7</v>
      </c>
      <c r="AL249" s="56">
        <v>8</v>
      </c>
    </row>
    <row r="250" spans="1:64" x14ac:dyDescent="0.2">
      <c r="A250" s="85">
        <v>1</v>
      </c>
      <c r="B250" s="86" t="s">
        <v>147</v>
      </c>
      <c r="C250" s="87" t="s">
        <v>148</v>
      </c>
      <c r="D250" s="88">
        <v>1</v>
      </c>
      <c r="E250" s="180">
        <v>24</v>
      </c>
      <c r="F250" s="180">
        <v>42</v>
      </c>
      <c r="G250" s="180">
        <v>62</v>
      </c>
      <c r="H250" s="180">
        <v>62</v>
      </c>
      <c r="I250" s="180">
        <v>92</v>
      </c>
      <c r="J250" s="180">
        <v>97</v>
      </c>
      <c r="K250" s="180">
        <v>110</v>
      </c>
      <c r="L250" s="91" t="s">
        <v>193</v>
      </c>
      <c r="M250" s="105"/>
      <c r="AA250" s="56">
        <v>1</v>
      </c>
      <c r="AB250" s="56" t="s">
        <v>147</v>
      </c>
      <c r="AC250" s="56" t="s">
        <v>148</v>
      </c>
      <c r="AD250" s="56">
        <v>1</v>
      </c>
      <c r="AE250" s="56">
        <v>24</v>
      </c>
      <c r="AF250" s="56">
        <v>42</v>
      </c>
      <c r="AG250" s="56">
        <v>62</v>
      </c>
      <c r="AH250" s="56">
        <v>62</v>
      </c>
      <c r="AI250" s="56">
        <v>92</v>
      </c>
      <c r="AJ250" s="56">
        <v>97</v>
      </c>
      <c r="AK250" s="56">
        <v>110</v>
      </c>
      <c r="AL250" s="56" t="s">
        <v>193</v>
      </c>
    </row>
    <row r="251" spans="1:64" x14ac:dyDescent="0.2">
      <c r="A251" s="85">
        <v>2</v>
      </c>
      <c r="B251" s="86" t="s">
        <v>149</v>
      </c>
      <c r="C251" s="87" t="s">
        <v>150</v>
      </c>
      <c r="D251" s="88">
        <v>2</v>
      </c>
      <c r="E251" s="90" t="s">
        <v>193</v>
      </c>
      <c r="F251" s="180">
        <v>27</v>
      </c>
      <c r="G251" s="180">
        <v>55</v>
      </c>
      <c r="H251" s="180">
        <v>55</v>
      </c>
      <c r="I251" s="180">
        <v>100</v>
      </c>
      <c r="J251" s="180">
        <v>111</v>
      </c>
      <c r="K251" s="180">
        <v>109</v>
      </c>
      <c r="L251" s="91" t="s">
        <v>193</v>
      </c>
      <c r="M251" s="105"/>
      <c r="AA251" s="56">
        <v>2</v>
      </c>
      <c r="AB251" s="56" t="s">
        <v>149</v>
      </c>
      <c r="AC251" s="56" t="s">
        <v>150</v>
      </c>
      <c r="AD251" s="56">
        <v>2</v>
      </c>
      <c r="AE251" s="56" t="s">
        <v>193</v>
      </c>
      <c r="AF251" s="56">
        <v>27</v>
      </c>
      <c r="AG251" s="56">
        <v>55</v>
      </c>
      <c r="AH251" s="56">
        <v>55</v>
      </c>
      <c r="AI251" s="56">
        <v>100</v>
      </c>
      <c r="AJ251" s="56">
        <v>111</v>
      </c>
      <c r="AK251" s="56">
        <v>109</v>
      </c>
      <c r="AL251" s="56" t="s">
        <v>193</v>
      </c>
    </row>
    <row r="252" spans="1:64" x14ac:dyDescent="0.2">
      <c r="A252" s="85">
        <v>3</v>
      </c>
      <c r="B252" s="93" t="s">
        <v>151</v>
      </c>
      <c r="C252" s="94" t="s">
        <v>152</v>
      </c>
      <c r="D252" s="95">
        <v>3</v>
      </c>
      <c r="E252" s="90" t="s">
        <v>193</v>
      </c>
      <c r="F252" s="90" t="s">
        <v>193</v>
      </c>
      <c r="G252" s="180">
        <v>37</v>
      </c>
      <c r="H252" s="180">
        <v>41</v>
      </c>
      <c r="I252" s="180">
        <v>78</v>
      </c>
      <c r="J252" s="180">
        <v>87</v>
      </c>
      <c r="K252" s="180">
        <v>93</v>
      </c>
      <c r="L252" s="91" t="s">
        <v>193</v>
      </c>
      <c r="M252" s="105"/>
      <c r="AA252" s="56">
        <v>3</v>
      </c>
      <c r="AB252" s="56" t="s">
        <v>151</v>
      </c>
      <c r="AC252" s="56" t="s">
        <v>152</v>
      </c>
      <c r="AD252" s="56">
        <v>3</v>
      </c>
      <c r="AE252" s="56" t="s">
        <v>193</v>
      </c>
      <c r="AF252" s="56" t="s">
        <v>193</v>
      </c>
      <c r="AG252" s="56">
        <v>37</v>
      </c>
      <c r="AH252" s="56">
        <v>41</v>
      </c>
      <c r="AI252" s="56">
        <v>78</v>
      </c>
      <c r="AJ252" s="56">
        <v>87</v>
      </c>
      <c r="AK252" s="56">
        <v>93</v>
      </c>
      <c r="AL252" s="56" t="s">
        <v>193</v>
      </c>
    </row>
    <row r="253" spans="1:64" x14ac:dyDescent="0.2">
      <c r="A253" s="85">
        <v>4</v>
      </c>
      <c r="B253" s="93" t="s">
        <v>153</v>
      </c>
      <c r="C253" s="94" t="s">
        <v>154</v>
      </c>
      <c r="D253" s="95">
        <v>4</v>
      </c>
      <c r="E253" s="90" t="s">
        <v>193</v>
      </c>
      <c r="F253" s="90" t="s">
        <v>193</v>
      </c>
      <c r="G253" s="90" t="s">
        <v>193</v>
      </c>
      <c r="H253" s="180">
        <v>16</v>
      </c>
      <c r="I253" s="180">
        <v>50</v>
      </c>
      <c r="J253" s="180">
        <v>50</v>
      </c>
      <c r="K253" s="180">
        <v>85</v>
      </c>
      <c r="L253" s="91" t="s">
        <v>193</v>
      </c>
      <c r="M253" s="105"/>
      <c r="AA253" s="56">
        <v>4</v>
      </c>
      <c r="AB253" s="56" t="s">
        <v>153</v>
      </c>
      <c r="AC253" s="56" t="s">
        <v>154</v>
      </c>
      <c r="AD253" s="56">
        <v>4</v>
      </c>
      <c r="AE253" s="56" t="s">
        <v>193</v>
      </c>
      <c r="AF253" s="56" t="s">
        <v>193</v>
      </c>
      <c r="AG253" s="56" t="s">
        <v>193</v>
      </c>
      <c r="AH253" s="56">
        <v>16</v>
      </c>
      <c r="AI253" s="56">
        <v>50</v>
      </c>
      <c r="AJ253" s="56">
        <v>50</v>
      </c>
      <c r="AK253" s="56">
        <v>85</v>
      </c>
      <c r="AL253" s="56" t="s">
        <v>193</v>
      </c>
    </row>
    <row r="254" spans="1:64" x14ac:dyDescent="0.2">
      <c r="A254" s="85">
        <v>5</v>
      </c>
      <c r="B254" s="93" t="s">
        <v>155</v>
      </c>
      <c r="C254" s="94" t="s">
        <v>156</v>
      </c>
      <c r="D254" s="95">
        <v>5</v>
      </c>
      <c r="E254" s="90" t="s">
        <v>193</v>
      </c>
      <c r="F254" s="90" t="s">
        <v>193</v>
      </c>
      <c r="G254" s="90" t="s">
        <v>193</v>
      </c>
      <c r="H254" s="90" t="s">
        <v>193</v>
      </c>
      <c r="I254" s="180">
        <v>25</v>
      </c>
      <c r="J254" s="180">
        <v>38</v>
      </c>
      <c r="K254" s="180">
        <v>95</v>
      </c>
      <c r="L254" s="91" t="s">
        <v>193</v>
      </c>
      <c r="M254" s="105"/>
      <c r="AA254" s="56">
        <v>5</v>
      </c>
      <c r="AB254" s="56" t="s">
        <v>155</v>
      </c>
      <c r="AC254" s="56" t="s">
        <v>156</v>
      </c>
      <c r="AD254" s="56">
        <v>5</v>
      </c>
      <c r="AE254" s="56" t="s">
        <v>193</v>
      </c>
      <c r="AF254" s="56" t="s">
        <v>193</v>
      </c>
      <c r="AG254" s="56" t="s">
        <v>193</v>
      </c>
      <c r="AH254" s="56" t="s">
        <v>193</v>
      </c>
      <c r="AI254" s="56">
        <v>25</v>
      </c>
      <c r="AJ254" s="56">
        <v>38</v>
      </c>
      <c r="AK254" s="56">
        <v>95</v>
      </c>
      <c r="AL254" s="56" t="s">
        <v>193</v>
      </c>
    </row>
    <row r="255" spans="1:64" x14ac:dyDescent="0.2">
      <c r="A255" s="75">
        <v>6</v>
      </c>
      <c r="B255" s="98" t="s">
        <v>157</v>
      </c>
      <c r="C255" s="58" t="s">
        <v>158</v>
      </c>
      <c r="D255" s="95">
        <v>6</v>
      </c>
      <c r="E255" s="90" t="s">
        <v>193</v>
      </c>
      <c r="F255" s="90" t="s">
        <v>193</v>
      </c>
      <c r="G255" s="90" t="s">
        <v>193</v>
      </c>
      <c r="H255" s="90" t="s">
        <v>193</v>
      </c>
      <c r="I255" s="90" t="s">
        <v>193</v>
      </c>
      <c r="J255" s="180">
        <v>12</v>
      </c>
      <c r="K255" s="180">
        <v>29</v>
      </c>
      <c r="L255" s="91" t="s">
        <v>193</v>
      </c>
      <c r="M255" s="105"/>
      <c r="AA255" s="56">
        <v>6</v>
      </c>
      <c r="AB255" s="56" t="s">
        <v>157</v>
      </c>
      <c r="AC255" s="56" t="s">
        <v>158</v>
      </c>
      <c r="AD255" s="56">
        <v>6</v>
      </c>
      <c r="AE255" s="56" t="s">
        <v>193</v>
      </c>
      <c r="AF255" s="56" t="s">
        <v>193</v>
      </c>
      <c r="AG255" s="56" t="s">
        <v>193</v>
      </c>
      <c r="AH255" s="56" t="s">
        <v>193</v>
      </c>
      <c r="AI255" s="56" t="s">
        <v>193</v>
      </c>
      <c r="AJ255" s="56">
        <v>12</v>
      </c>
      <c r="AK255" s="56">
        <v>29</v>
      </c>
      <c r="AL255" s="56" t="s">
        <v>193</v>
      </c>
    </row>
    <row r="256" spans="1:64" x14ac:dyDescent="0.2">
      <c r="A256" s="75">
        <v>7</v>
      </c>
      <c r="B256" s="98" t="s">
        <v>159</v>
      </c>
      <c r="C256" s="58" t="s">
        <v>160</v>
      </c>
      <c r="D256" s="95">
        <v>7</v>
      </c>
      <c r="E256" s="90" t="s">
        <v>193</v>
      </c>
      <c r="F256" s="90" t="s">
        <v>193</v>
      </c>
      <c r="G256" s="90" t="s">
        <v>193</v>
      </c>
      <c r="H256" s="90" t="s">
        <v>193</v>
      </c>
      <c r="I256" s="90" t="s">
        <v>193</v>
      </c>
      <c r="J256" s="90" t="s">
        <v>193</v>
      </c>
      <c r="K256" s="180">
        <v>16</v>
      </c>
      <c r="L256" s="91" t="s">
        <v>193</v>
      </c>
      <c r="M256" s="105"/>
      <c r="AA256" s="56">
        <v>7</v>
      </c>
      <c r="AB256" s="56" t="s">
        <v>159</v>
      </c>
      <c r="AC256" s="56" t="s">
        <v>160</v>
      </c>
      <c r="AD256" s="56">
        <v>7</v>
      </c>
      <c r="AE256" s="56" t="s">
        <v>193</v>
      </c>
      <c r="AF256" s="56" t="s">
        <v>193</v>
      </c>
      <c r="AG256" s="56" t="s">
        <v>193</v>
      </c>
      <c r="AH256" s="56" t="s">
        <v>193</v>
      </c>
      <c r="AI256" s="56" t="s">
        <v>193</v>
      </c>
      <c r="AJ256" s="56" t="s">
        <v>193</v>
      </c>
      <c r="AK256" s="56">
        <v>16</v>
      </c>
      <c r="AL256" s="56" t="s">
        <v>193</v>
      </c>
    </row>
    <row r="257" spans="1:64" ht="13.5" thickBot="1" x14ac:dyDescent="0.25">
      <c r="A257" s="77">
        <v>8</v>
      </c>
      <c r="B257" s="100"/>
      <c r="C257" s="21"/>
      <c r="D257" s="102">
        <v>8</v>
      </c>
      <c r="E257" s="189" t="s">
        <v>193</v>
      </c>
      <c r="F257" s="189" t="s">
        <v>193</v>
      </c>
      <c r="G257" s="189" t="s">
        <v>193</v>
      </c>
      <c r="H257" s="189" t="s">
        <v>193</v>
      </c>
      <c r="I257" s="189" t="s">
        <v>193</v>
      </c>
      <c r="J257" s="189" t="s">
        <v>193</v>
      </c>
      <c r="K257" s="189" t="s">
        <v>193</v>
      </c>
      <c r="L257" s="103" t="s">
        <v>193</v>
      </c>
      <c r="M257" s="105"/>
      <c r="AA257" s="56">
        <v>8</v>
      </c>
      <c r="AD257" s="56">
        <v>8</v>
      </c>
      <c r="AE257" s="56" t="s">
        <v>193</v>
      </c>
      <c r="AF257" s="56" t="s">
        <v>193</v>
      </c>
      <c r="AG257" s="56" t="s">
        <v>193</v>
      </c>
      <c r="AH257" s="56" t="s">
        <v>193</v>
      </c>
      <c r="AI257" s="56" t="s">
        <v>193</v>
      </c>
      <c r="AJ257" s="56" t="s">
        <v>193</v>
      </c>
      <c r="AK257" s="56" t="s">
        <v>193</v>
      </c>
      <c r="AL257" s="56" t="s">
        <v>193</v>
      </c>
    </row>
    <row r="258" spans="1:64" ht="13.5" thickBot="1" x14ac:dyDescent="0.25">
      <c r="A258" s="79" t="s">
        <v>161</v>
      </c>
      <c r="M258" s="105"/>
      <c r="AA258" s="56" t="s">
        <v>161</v>
      </c>
    </row>
    <row r="259" spans="1:64" ht="12.95" customHeight="1" thickBot="1" x14ac:dyDescent="0.25">
      <c r="A259" s="219" t="s">
        <v>179</v>
      </c>
      <c r="B259" s="220"/>
      <c r="C259" s="220"/>
      <c r="D259" s="220"/>
      <c r="E259" s="220"/>
      <c r="F259" s="220"/>
      <c r="G259" s="220"/>
      <c r="H259" s="220"/>
      <c r="I259" s="220"/>
      <c r="J259" s="220"/>
      <c r="K259" s="220"/>
      <c r="L259" s="221"/>
      <c r="M259" s="105"/>
      <c r="AA259" s="56" t="s">
        <v>179</v>
      </c>
      <c r="BB259" s="79" t="s">
        <v>179</v>
      </c>
    </row>
    <row r="260" spans="1:64" ht="25.5" customHeight="1" x14ac:dyDescent="0.2">
      <c r="A260" s="22" t="s">
        <v>79</v>
      </c>
      <c r="B260" s="42" t="s">
        <v>80</v>
      </c>
      <c r="C260" s="23" t="s">
        <v>81</v>
      </c>
      <c r="D260" s="24" t="s">
        <v>82</v>
      </c>
      <c r="E260" s="25">
        <v>1</v>
      </c>
      <c r="F260" s="25">
        <v>2</v>
      </c>
      <c r="G260" s="25">
        <v>3</v>
      </c>
      <c r="H260" s="25">
        <v>4</v>
      </c>
      <c r="I260" s="25">
        <v>5</v>
      </c>
      <c r="J260" s="25">
        <v>6</v>
      </c>
      <c r="K260" s="25">
        <v>7</v>
      </c>
      <c r="L260" s="26">
        <v>8</v>
      </c>
      <c r="M260" s="105"/>
      <c r="AA260" s="56" t="s">
        <v>79</v>
      </c>
      <c r="AB260" s="56" t="s">
        <v>80</v>
      </c>
      <c r="AC260" s="56" t="s">
        <v>81</v>
      </c>
      <c r="AD260" s="56" t="s">
        <v>82</v>
      </c>
      <c r="AE260" s="56">
        <v>1</v>
      </c>
      <c r="AF260" s="56">
        <v>2</v>
      </c>
      <c r="AG260" s="56">
        <v>3</v>
      </c>
      <c r="AH260" s="56">
        <v>4</v>
      </c>
      <c r="AI260" s="56">
        <v>5</v>
      </c>
      <c r="AJ260" s="56">
        <v>6</v>
      </c>
      <c r="AK260" s="56">
        <v>7</v>
      </c>
      <c r="AL260" s="56">
        <v>8</v>
      </c>
      <c r="BB260" s="79" t="s">
        <v>79</v>
      </c>
      <c r="BC260" s="79" t="s">
        <v>80</v>
      </c>
      <c r="BD260" s="79" t="s">
        <v>81</v>
      </c>
    </row>
    <row r="261" spans="1:64" x14ac:dyDescent="0.2">
      <c r="A261" s="85">
        <v>1</v>
      </c>
      <c r="B261" s="86" t="s">
        <v>147</v>
      </c>
      <c r="C261" s="87" t="s">
        <v>148</v>
      </c>
      <c r="D261" s="88">
        <v>1</v>
      </c>
      <c r="E261" s="180">
        <v>59</v>
      </c>
      <c r="F261" s="180">
        <v>128</v>
      </c>
      <c r="G261" s="180">
        <v>128</v>
      </c>
      <c r="H261" s="180">
        <v>123</v>
      </c>
      <c r="I261" s="180">
        <v>264</v>
      </c>
      <c r="J261" s="180">
        <v>282</v>
      </c>
      <c r="K261" s="180">
        <v>281</v>
      </c>
      <c r="L261" s="91" t="s">
        <v>193</v>
      </c>
      <c r="M261" s="164"/>
      <c r="AA261" s="56">
        <v>1</v>
      </c>
      <c r="AB261" s="56" t="s">
        <v>147</v>
      </c>
      <c r="AC261" s="56" t="s">
        <v>148</v>
      </c>
      <c r="AD261" s="56">
        <v>1</v>
      </c>
      <c r="AE261" s="56">
        <v>59</v>
      </c>
      <c r="AF261" s="56">
        <v>128</v>
      </c>
      <c r="AG261" s="56">
        <v>128</v>
      </c>
      <c r="AH261" s="56">
        <v>123</v>
      </c>
      <c r="AI261" s="56">
        <v>264</v>
      </c>
      <c r="AJ261" s="56">
        <v>282</v>
      </c>
      <c r="AK261" s="56">
        <v>281</v>
      </c>
      <c r="AL261" s="56" t="s">
        <v>193</v>
      </c>
      <c r="BB261" s="79">
        <v>1</v>
      </c>
      <c r="BC261" s="79" t="s">
        <v>147</v>
      </c>
      <c r="BD261" s="79" t="s">
        <v>148</v>
      </c>
      <c r="BF261" s="79">
        <v>19</v>
      </c>
      <c r="BG261" s="79">
        <v>36</v>
      </c>
      <c r="BH261" s="79">
        <v>29</v>
      </c>
      <c r="BI261" s="79">
        <v>24</v>
      </c>
      <c r="BJ261" s="79">
        <v>27</v>
      </c>
      <c r="BK261" s="79">
        <v>29</v>
      </c>
      <c r="BL261" s="79">
        <v>29</v>
      </c>
    </row>
    <row r="262" spans="1:64" x14ac:dyDescent="0.2">
      <c r="A262" s="85">
        <v>2</v>
      </c>
      <c r="B262" s="86" t="s">
        <v>149</v>
      </c>
      <c r="C262" s="87" t="s">
        <v>150</v>
      </c>
      <c r="D262" s="88">
        <v>2</v>
      </c>
      <c r="E262" s="90" t="s">
        <v>193</v>
      </c>
      <c r="F262" s="180">
        <v>76</v>
      </c>
      <c r="G262" s="180">
        <v>107</v>
      </c>
      <c r="H262" s="180">
        <v>137</v>
      </c>
      <c r="I262" s="180">
        <v>236</v>
      </c>
      <c r="J262" s="180">
        <v>256</v>
      </c>
      <c r="K262" s="180">
        <v>256</v>
      </c>
      <c r="L262" s="91" t="s">
        <v>193</v>
      </c>
      <c r="M262" s="105"/>
      <c r="AA262" s="56">
        <v>2</v>
      </c>
      <c r="AB262" s="56" t="s">
        <v>149</v>
      </c>
      <c r="AC262" s="56" t="s">
        <v>150</v>
      </c>
      <c r="AD262" s="56">
        <v>2</v>
      </c>
      <c r="AE262" s="56" t="s">
        <v>193</v>
      </c>
      <c r="AF262" s="56">
        <v>76</v>
      </c>
      <c r="AG262" s="56">
        <v>107</v>
      </c>
      <c r="AH262" s="56">
        <v>137</v>
      </c>
      <c r="AI262" s="56">
        <v>236</v>
      </c>
      <c r="AJ262" s="56">
        <v>256</v>
      </c>
      <c r="AK262" s="56">
        <v>256</v>
      </c>
      <c r="AL262" s="56" t="s">
        <v>193</v>
      </c>
      <c r="BB262" s="79">
        <v>2</v>
      </c>
      <c r="BC262" s="79" t="s">
        <v>149</v>
      </c>
      <c r="BD262" s="79" t="s">
        <v>150</v>
      </c>
      <c r="BG262" s="79">
        <v>11</v>
      </c>
      <c r="BH262" s="79">
        <v>19</v>
      </c>
      <c r="BI262" s="79">
        <v>21</v>
      </c>
      <c r="BJ262" s="79">
        <v>25</v>
      </c>
      <c r="BK262" s="79">
        <v>28</v>
      </c>
      <c r="BL262" s="79">
        <v>28</v>
      </c>
    </row>
    <row r="263" spans="1:64" x14ac:dyDescent="0.2">
      <c r="A263" s="85">
        <v>3</v>
      </c>
      <c r="B263" s="93" t="s">
        <v>151</v>
      </c>
      <c r="C263" s="94" t="s">
        <v>152</v>
      </c>
      <c r="D263" s="95">
        <v>3</v>
      </c>
      <c r="E263" s="90" t="s">
        <v>193</v>
      </c>
      <c r="F263" s="90" t="s">
        <v>193</v>
      </c>
      <c r="G263" s="180">
        <v>69</v>
      </c>
      <c r="H263" s="180">
        <v>97</v>
      </c>
      <c r="I263" s="180">
        <v>226</v>
      </c>
      <c r="J263" s="180">
        <v>246</v>
      </c>
      <c r="K263" s="180">
        <v>246</v>
      </c>
      <c r="L263" s="91" t="s">
        <v>193</v>
      </c>
      <c r="M263" s="105"/>
      <c r="AA263" s="56">
        <v>3</v>
      </c>
      <c r="AB263" s="56" t="s">
        <v>151</v>
      </c>
      <c r="AC263" s="56" t="s">
        <v>152</v>
      </c>
      <c r="AD263" s="56">
        <v>3</v>
      </c>
      <c r="AE263" s="56" t="s">
        <v>193</v>
      </c>
      <c r="AF263" s="56" t="s">
        <v>193</v>
      </c>
      <c r="AG263" s="56">
        <v>69</v>
      </c>
      <c r="AH263" s="56">
        <v>97</v>
      </c>
      <c r="AI263" s="56">
        <v>226</v>
      </c>
      <c r="AJ263" s="56">
        <v>246</v>
      </c>
      <c r="AK263" s="56">
        <v>246</v>
      </c>
      <c r="AL263" s="56" t="s">
        <v>193</v>
      </c>
      <c r="BB263" s="79">
        <v>3</v>
      </c>
      <c r="BC263" s="79" t="s">
        <v>151</v>
      </c>
      <c r="BD263" s="79" t="s">
        <v>152</v>
      </c>
      <c r="BH263" s="79">
        <v>10</v>
      </c>
      <c r="BI263" s="79">
        <v>16</v>
      </c>
      <c r="BJ263" s="79">
        <v>19</v>
      </c>
      <c r="BK263" s="79">
        <v>21</v>
      </c>
      <c r="BL263" s="79">
        <v>21</v>
      </c>
    </row>
    <row r="264" spans="1:64" x14ac:dyDescent="0.2">
      <c r="A264" s="85">
        <v>4</v>
      </c>
      <c r="B264" s="93" t="s">
        <v>153</v>
      </c>
      <c r="C264" s="94" t="s">
        <v>154</v>
      </c>
      <c r="D264" s="95">
        <v>4</v>
      </c>
      <c r="E264" s="90" t="s">
        <v>193</v>
      </c>
      <c r="F264" s="90" t="s">
        <v>193</v>
      </c>
      <c r="G264" s="90" t="s">
        <v>193</v>
      </c>
      <c r="H264" s="180">
        <v>87</v>
      </c>
      <c r="I264" s="180">
        <v>266</v>
      </c>
      <c r="J264" s="180">
        <v>269</v>
      </c>
      <c r="K264" s="180">
        <v>264</v>
      </c>
      <c r="L264" s="91" t="s">
        <v>193</v>
      </c>
      <c r="M264" s="105"/>
      <c r="Z264" s="202"/>
      <c r="AA264" s="56">
        <v>4</v>
      </c>
      <c r="AB264" s="56" t="s">
        <v>153</v>
      </c>
      <c r="AC264" s="56" t="s">
        <v>154</v>
      </c>
      <c r="AD264" s="56">
        <v>4</v>
      </c>
      <c r="AE264" s="56" t="s">
        <v>193</v>
      </c>
      <c r="AF264" s="56" t="s">
        <v>193</v>
      </c>
      <c r="AG264" s="56" t="s">
        <v>193</v>
      </c>
      <c r="AH264" s="56">
        <v>87</v>
      </c>
      <c r="AI264" s="56">
        <v>266</v>
      </c>
      <c r="AJ264" s="56">
        <v>269</v>
      </c>
      <c r="AK264" s="56">
        <v>264</v>
      </c>
      <c r="AL264" s="56" t="s">
        <v>193</v>
      </c>
      <c r="BB264" s="79">
        <v>4</v>
      </c>
      <c r="BC264" s="79" t="s">
        <v>153</v>
      </c>
      <c r="BD264" s="79" t="s">
        <v>154</v>
      </c>
      <c r="BI264" s="79">
        <v>8</v>
      </c>
      <c r="BJ264" s="79">
        <v>12</v>
      </c>
      <c r="BK264" s="79">
        <v>17</v>
      </c>
      <c r="BL264" s="79">
        <v>21</v>
      </c>
    </row>
    <row r="265" spans="1:64" x14ac:dyDescent="0.2">
      <c r="A265" s="85">
        <v>5</v>
      </c>
      <c r="B265" s="93" t="s">
        <v>155</v>
      </c>
      <c r="C265" s="94" t="s">
        <v>156</v>
      </c>
      <c r="D265" s="95">
        <v>5</v>
      </c>
      <c r="E265" s="90" t="s">
        <v>193</v>
      </c>
      <c r="F265" s="90" t="s">
        <v>193</v>
      </c>
      <c r="G265" s="90" t="s">
        <v>193</v>
      </c>
      <c r="H265" s="90" t="s">
        <v>193</v>
      </c>
      <c r="I265" s="180">
        <v>266</v>
      </c>
      <c r="J265" s="180">
        <v>266</v>
      </c>
      <c r="K265" s="180">
        <v>261</v>
      </c>
      <c r="L265" s="91" t="s">
        <v>193</v>
      </c>
      <c r="M265" s="105"/>
      <c r="Z265" s="202"/>
      <c r="AA265" s="56">
        <v>5</v>
      </c>
      <c r="AB265" s="56" t="s">
        <v>155</v>
      </c>
      <c r="AC265" s="56" t="s">
        <v>156</v>
      </c>
      <c r="AD265" s="56">
        <v>5</v>
      </c>
      <c r="AE265" s="56" t="s">
        <v>193</v>
      </c>
      <c r="AF265" s="56" t="s">
        <v>193</v>
      </c>
      <c r="AG265" s="56" t="s">
        <v>193</v>
      </c>
      <c r="AH265" s="56" t="s">
        <v>193</v>
      </c>
      <c r="AI265" s="56">
        <v>266</v>
      </c>
      <c r="AJ265" s="56">
        <v>266</v>
      </c>
      <c r="AK265" s="56">
        <v>261</v>
      </c>
      <c r="AL265" s="56" t="s">
        <v>193</v>
      </c>
      <c r="BB265" s="79">
        <v>5</v>
      </c>
      <c r="BC265" s="79" t="s">
        <v>155</v>
      </c>
      <c r="BD265" s="79" t="s">
        <v>156</v>
      </c>
      <c r="BJ265" s="79">
        <v>6</v>
      </c>
      <c r="BK265" s="79">
        <v>11</v>
      </c>
      <c r="BL265" s="79">
        <v>14</v>
      </c>
    </row>
    <row r="266" spans="1:64" x14ac:dyDescent="0.2">
      <c r="A266" s="75">
        <v>6</v>
      </c>
      <c r="B266" s="98" t="s">
        <v>157</v>
      </c>
      <c r="C266" s="58" t="s">
        <v>158</v>
      </c>
      <c r="D266" s="95">
        <v>6</v>
      </c>
      <c r="E266" s="90" t="s">
        <v>193</v>
      </c>
      <c r="F266" s="90" t="s">
        <v>193</v>
      </c>
      <c r="G266" s="90" t="s">
        <v>193</v>
      </c>
      <c r="H266" s="90" t="s">
        <v>193</v>
      </c>
      <c r="I266" s="90" t="s">
        <v>193</v>
      </c>
      <c r="J266" s="180">
        <v>108</v>
      </c>
      <c r="K266" s="180">
        <v>155</v>
      </c>
      <c r="L266" s="91" t="s">
        <v>193</v>
      </c>
      <c r="M266" s="105"/>
      <c r="Z266" s="202"/>
      <c r="AA266" s="56">
        <v>6</v>
      </c>
      <c r="AB266" s="56" t="s">
        <v>157</v>
      </c>
      <c r="AC266" s="56" t="s">
        <v>158</v>
      </c>
      <c r="AD266" s="56">
        <v>6</v>
      </c>
      <c r="AE266" s="56" t="s">
        <v>193</v>
      </c>
      <c r="AF266" s="56" t="s">
        <v>193</v>
      </c>
      <c r="AG266" s="56" t="s">
        <v>193</v>
      </c>
      <c r="AH266" s="56" t="s">
        <v>193</v>
      </c>
      <c r="AI266" s="56" t="s">
        <v>193</v>
      </c>
      <c r="AJ266" s="56">
        <v>108</v>
      </c>
      <c r="AK266" s="56">
        <v>155</v>
      </c>
      <c r="AL266" s="56" t="s">
        <v>193</v>
      </c>
      <c r="BB266" s="79">
        <v>6</v>
      </c>
      <c r="BC266" s="79" t="s">
        <v>157</v>
      </c>
      <c r="BD266" s="79" t="s">
        <v>158</v>
      </c>
      <c r="BK266" s="79">
        <v>7</v>
      </c>
      <c r="BL266" s="79">
        <v>10</v>
      </c>
    </row>
    <row r="267" spans="1:64" x14ac:dyDescent="0.2">
      <c r="A267" s="75">
        <v>7</v>
      </c>
      <c r="B267" s="98" t="s">
        <v>159</v>
      </c>
      <c r="C267" s="58" t="s">
        <v>160</v>
      </c>
      <c r="D267" s="95">
        <v>7</v>
      </c>
      <c r="E267" s="90" t="s">
        <v>193</v>
      </c>
      <c r="F267" s="90" t="s">
        <v>193</v>
      </c>
      <c r="G267" s="90" t="s">
        <v>193</v>
      </c>
      <c r="H267" s="90" t="s">
        <v>193</v>
      </c>
      <c r="I267" s="90" t="s">
        <v>193</v>
      </c>
      <c r="J267" s="90" t="s">
        <v>193</v>
      </c>
      <c r="K267" s="180">
        <v>150</v>
      </c>
      <c r="L267" s="91" t="s">
        <v>193</v>
      </c>
      <c r="M267" s="105"/>
      <c r="Z267" s="202"/>
      <c r="AA267" s="56">
        <v>7</v>
      </c>
      <c r="AB267" s="56" t="s">
        <v>159</v>
      </c>
      <c r="AC267" s="56" t="s">
        <v>160</v>
      </c>
      <c r="AD267" s="56">
        <v>7</v>
      </c>
      <c r="AE267" s="56" t="s">
        <v>193</v>
      </c>
      <c r="AF267" s="56" t="s">
        <v>193</v>
      </c>
      <c r="AG267" s="56" t="s">
        <v>193</v>
      </c>
      <c r="AH267" s="56" t="s">
        <v>193</v>
      </c>
      <c r="AI267" s="56" t="s">
        <v>193</v>
      </c>
      <c r="AJ267" s="56" t="s">
        <v>193</v>
      </c>
      <c r="AK267" s="56">
        <v>150</v>
      </c>
      <c r="AL267" s="56" t="s">
        <v>193</v>
      </c>
      <c r="BB267" s="79">
        <v>7</v>
      </c>
      <c r="BC267" s="79" t="s">
        <v>159</v>
      </c>
      <c r="BD267" s="79" t="s">
        <v>160</v>
      </c>
      <c r="BL267" s="79">
        <v>9</v>
      </c>
    </row>
    <row r="268" spans="1:64" ht="13.5" thickBot="1" x14ac:dyDescent="0.25">
      <c r="A268" s="77">
        <v>8</v>
      </c>
      <c r="B268" s="100"/>
      <c r="C268" s="21"/>
      <c r="D268" s="102">
        <v>8</v>
      </c>
      <c r="E268" s="189" t="s">
        <v>193</v>
      </c>
      <c r="F268" s="189" t="s">
        <v>193</v>
      </c>
      <c r="G268" s="189" t="s">
        <v>193</v>
      </c>
      <c r="H268" s="189" t="s">
        <v>193</v>
      </c>
      <c r="I268" s="189" t="s">
        <v>193</v>
      </c>
      <c r="J268" s="189" t="s">
        <v>193</v>
      </c>
      <c r="K268" s="189" t="s">
        <v>193</v>
      </c>
      <c r="L268" s="103" t="s">
        <v>193</v>
      </c>
      <c r="M268" s="105"/>
      <c r="Z268" s="202"/>
      <c r="AA268" s="56">
        <v>8</v>
      </c>
      <c r="AD268" s="56">
        <v>8</v>
      </c>
      <c r="AE268" s="56" t="s">
        <v>193</v>
      </c>
      <c r="AF268" s="56" t="s">
        <v>193</v>
      </c>
      <c r="AG268" s="56" t="s">
        <v>193</v>
      </c>
      <c r="AH268" s="56" t="s">
        <v>193</v>
      </c>
      <c r="AI268" s="56" t="s">
        <v>193</v>
      </c>
      <c r="AJ268" s="56" t="s">
        <v>193</v>
      </c>
      <c r="AK268" s="56" t="s">
        <v>193</v>
      </c>
      <c r="AL268" s="56" t="s">
        <v>193</v>
      </c>
      <c r="BB268" s="79">
        <v>8</v>
      </c>
    </row>
    <row r="269" spans="1:64" ht="15.75" customHeight="1" thickBot="1" x14ac:dyDescent="0.25">
      <c r="A269" s="79" t="s">
        <v>198</v>
      </c>
      <c r="M269" s="105"/>
      <c r="Z269" s="202"/>
      <c r="AA269" s="56" t="s">
        <v>198</v>
      </c>
    </row>
    <row r="270" spans="1:64" ht="13.5" customHeight="1" thickBot="1" x14ac:dyDescent="0.25">
      <c r="A270" s="219" t="s">
        <v>210</v>
      </c>
      <c r="B270" s="220"/>
      <c r="C270" s="220"/>
      <c r="D270" s="220"/>
      <c r="E270" s="220"/>
      <c r="F270" s="220"/>
      <c r="G270" s="220"/>
      <c r="H270" s="220"/>
      <c r="I270" s="220"/>
      <c r="J270" s="220"/>
      <c r="K270" s="220"/>
      <c r="L270" s="221"/>
      <c r="M270" s="105"/>
      <c r="Z270" s="202"/>
      <c r="AA270" s="56" t="s">
        <v>210</v>
      </c>
    </row>
    <row r="271" spans="1:64" x14ac:dyDescent="0.2">
      <c r="A271" s="22" t="s">
        <v>79</v>
      </c>
      <c r="B271" s="42" t="s">
        <v>80</v>
      </c>
      <c r="C271" s="23" t="s">
        <v>81</v>
      </c>
      <c r="D271" s="24" t="s">
        <v>82</v>
      </c>
      <c r="E271" s="25">
        <v>1</v>
      </c>
      <c r="F271" s="25">
        <v>2</v>
      </c>
      <c r="G271" s="25">
        <v>3</v>
      </c>
      <c r="H271" s="25">
        <v>4</v>
      </c>
      <c r="I271" s="25">
        <v>5</v>
      </c>
      <c r="J271" s="25">
        <v>6</v>
      </c>
      <c r="K271" s="25">
        <v>7</v>
      </c>
      <c r="L271" s="26">
        <v>8</v>
      </c>
      <c r="M271" s="105"/>
      <c r="Z271" s="202"/>
      <c r="AA271" s="56" t="s">
        <v>79</v>
      </c>
      <c r="AB271" s="56" t="s">
        <v>80</v>
      </c>
      <c r="AC271" s="56" t="s">
        <v>81</v>
      </c>
      <c r="AD271" s="56" t="s">
        <v>82</v>
      </c>
      <c r="AE271" s="56">
        <v>1</v>
      </c>
      <c r="AF271" s="56">
        <v>2</v>
      </c>
      <c r="AG271" s="56">
        <v>3</v>
      </c>
      <c r="AH271" s="56">
        <v>4</v>
      </c>
      <c r="AI271" s="56">
        <v>5</v>
      </c>
      <c r="AJ271" s="56">
        <v>6</v>
      </c>
      <c r="AK271" s="56">
        <v>7</v>
      </c>
      <c r="AL271" s="56">
        <v>8</v>
      </c>
    </row>
    <row r="272" spans="1:64" x14ac:dyDescent="0.2">
      <c r="A272" s="85">
        <v>1</v>
      </c>
      <c r="B272" s="86" t="s">
        <v>147</v>
      </c>
      <c r="C272" s="87" t="s">
        <v>148</v>
      </c>
      <c r="D272" s="88">
        <v>1</v>
      </c>
      <c r="E272" s="180">
        <v>234</v>
      </c>
      <c r="F272" s="180">
        <v>306</v>
      </c>
      <c r="G272" s="180">
        <v>342</v>
      </c>
      <c r="H272" s="180">
        <v>396</v>
      </c>
      <c r="I272" s="180">
        <v>414</v>
      </c>
      <c r="J272" s="180">
        <v>414</v>
      </c>
      <c r="K272" s="180">
        <v>396</v>
      </c>
      <c r="L272" s="91" t="s">
        <v>193</v>
      </c>
      <c r="M272" s="105"/>
      <c r="Z272" s="202"/>
      <c r="AA272" s="56">
        <v>1</v>
      </c>
      <c r="AB272" s="56" t="s">
        <v>147</v>
      </c>
      <c r="AC272" s="56" t="s">
        <v>148</v>
      </c>
      <c r="AD272" s="56">
        <v>1</v>
      </c>
      <c r="AE272" s="56">
        <v>234</v>
      </c>
      <c r="AF272" s="56">
        <v>306</v>
      </c>
      <c r="AG272" s="56">
        <v>342</v>
      </c>
      <c r="AH272" s="56">
        <v>396</v>
      </c>
      <c r="AI272" s="56">
        <v>414</v>
      </c>
      <c r="AJ272" s="56">
        <v>414</v>
      </c>
      <c r="AK272" s="56">
        <v>396</v>
      </c>
      <c r="AL272" s="56" t="s">
        <v>193</v>
      </c>
    </row>
    <row r="273" spans="1:64" x14ac:dyDescent="0.2">
      <c r="A273" s="85">
        <v>2</v>
      </c>
      <c r="B273" s="86" t="s">
        <v>149</v>
      </c>
      <c r="C273" s="87" t="s">
        <v>150</v>
      </c>
      <c r="D273" s="88">
        <v>2</v>
      </c>
      <c r="E273" s="201" t="s">
        <v>193</v>
      </c>
      <c r="F273" s="180">
        <v>180</v>
      </c>
      <c r="G273" s="180">
        <v>288</v>
      </c>
      <c r="H273" s="180">
        <v>360</v>
      </c>
      <c r="I273" s="180">
        <v>378</v>
      </c>
      <c r="J273" s="180">
        <v>378</v>
      </c>
      <c r="K273" s="180">
        <v>378</v>
      </c>
      <c r="L273" s="91" t="s">
        <v>193</v>
      </c>
      <c r="M273" s="105"/>
      <c r="Z273" s="202"/>
      <c r="AA273" s="56">
        <v>2</v>
      </c>
      <c r="AB273" s="56" t="s">
        <v>149</v>
      </c>
      <c r="AC273" s="56" t="s">
        <v>150</v>
      </c>
      <c r="AD273" s="56">
        <v>2</v>
      </c>
      <c r="AE273" s="56" t="s">
        <v>193</v>
      </c>
      <c r="AF273" s="56">
        <v>180</v>
      </c>
      <c r="AG273" s="56">
        <v>288</v>
      </c>
      <c r="AH273" s="56">
        <v>360</v>
      </c>
      <c r="AI273" s="56">
        <v>378</v>
      </c>
      <c r="AJ273" s="56">
        <v>378</v>
      </c>
      <c r="AK273" s="56">
        <v>378</v>
      </c>
      <c r="AL273" s="56" t="s">
        <v>193</v>
      </c>
    </row>
    <row r="274" spans="1:64" x14ac:dyDescent="0.2">
      <c r="A274" s="85">
        <v>3</v>
      </c>
      <c r="B274" s="93" t="s">
        <v>151</v>
      </c>
      <c r="C274" s="94" t="s">
        <v>152</v>
      </c>
      <c r="D274" s="95">
        <v>3</v>
      </c>
      <c r="E274" s="201" t="s">
        <v>193</v>
      </c>
      <c r="F274" s="201" t="s">
        <v>193</v>
      </c>
      <c r="G274" s="180">
        <v>180</v>
      </c>
      <c r="H274" s="180">
        <v>288</v>
      </c>
      <c r="I274" s="180">
        <v>306</v>
      </c>
      <c r="J274" s="180">
        <v>324</v>
      </c>
      <c r="K274" s="180">
        <v>324</v>
      </c>
      <c r="L274" s="91" t="s">
        <v>193</v>
      </c>
      <c r="M274" s="105"/>
      <c r="Z274" s="202"/>
      <c r="AA274" s="56">
        <v>3</v>
      </c>
      <c r="AB274" s="56" t="s">
        <v>151</v>
      </c>
      <c r="AC274" s="56" t="s">
        <v>152</v>
      </c>
      <c r="AD274" s="56">
        <v>3</v>
      </c>
      <c r="AE274" s="56" t="s">
        <v>193</v>
      </c>
      <c r="AF274" s="56" t="s">
        <v>193</v>
      </c>
      <c r="AG274" s="56">
        <v>180</v>
      </c>
      <c r="AH274" s="56">
        <v>288</v>
      </c>
      <c r="AI274" s="56">
        <v>306</v>
      </c>
      <c r="AJ274" s="56">
        <v>324</v>
      </c>
      <c r="AK274" s="56">
        <v>324</v>
      </c>
      <c r="AL274" s="56" t="s">
        <v>193</v>
      </c>
    </row>
    <row r="275" spans="1:64" x14ac:dyDescent="0.2">
      <c r="A275" s="85">
        <v>4</v>
      </c>
      <c r="B275" s="93" t="s">
        <v>153</v>
      </c>
      <c r="C275" s="94" t="s">
        <v>154</v>
      </c>
      <c r="D275" s="95">
        <v>4</v>
      </c>
      <c r="E275" s="201" t="s">
        <v>193</v>
      </c>
      <c r="F275" s="201" t="s">
        <v>193</v>
      </c>
      <c r="G275" s="201" t="s">
        <v>193</v>
      </c>
      <c r="H275" s="180">
        <v>126</v>
      </c>
      <c r="I275" s="180">
        <v>216</v>
      </c>
      <c r="J275" s="180">
        <v>252</v>
      </c>
      <c r="K275" s="180">
        <v>270</v>
      </c>
      <c r="L275" s="91" t="s">
        <v>193</v>
      </c>
      <c r="M275" s="105"/>
      <c r="Z275" s="202"/>
      <c r="AA275" s="56">
        <v>4</v>
      </c>
      <c r="AB275" s="56" t="s">
        <v>153</v>
      </c>
      <c r="AC275" s="56" t="s">
        <v>154</v>
      </c>
      <c r="AD275" s="56">
        <v>4</v>
      </c>
      <c r="AE275" s="56" t="s">
        <v>193</v>
      </c>
      <c r="AF275" s="56" t="s">
        <v>193</v>
      </c>
      <c r="AG275" s="56" t="s">
        <v>193</v>
      </c>
      <c r="AH275" s="56">
        <v>126</v>
      </c>
      <c r="AI275" s="56">
        <v>216</v>
      </c>
      <c r="AJ275" s="56">
        <v>252</v>
      </c>
      <c r="AK275" s="56">
        <v>270</v>
      </c>
      <c r="AL275" s="56" t="s">
        <v>193</v>
      </c>
    </row>
    <row r="276" spans="1:64" x14ac:dyDescent="0.2">
      <c r="A276" s="85">
        <v>5</v>
      </c>
      <c r="B276" s="93" t="s">
        <v>155</v>
      </c>
      <c r="C276" s="94" t="s">
        <v>156</v>
      </c>
      <c r="D276" s="95">
        <v>5</v>
      </c>
      <c r="E276" s="201" t="s">
        <v>193</v>
      </c>
      <c r="F276" s="201" t="s">
        <v>193</v>
      </c>
      <c r="G276" s="201" t="s">
        <v>193</v>
      </c>
      <c r="H276" s="201" t="s">
        <v>193</v>
      </c>
      <c r="I276" s="180">
        <v>90</v>
      </c>
      <c r="J276" s="180">
        <v>180</v>
      </c>
      <c r="K276" s="180">
        <v>216</v>
      </c>
      <c r="L276" s="91" t="s">
        <v>193</v>
      </c>
      <c r="M276" s="105"/>
      <c r="Z276" s="202"/>
      <c r="AA276" s="56">
        <v>5</v>
      </c>
      <c r="AB276" s="56" t="s">
        <v>155</v>
      </c>
      <c r="AC276" s="56" t="s">
        <v>156</v>
      </c>
      <c r="AD276" s="56">
        <v>5</v>
      </c>
      <c r="AE276" s="56" t="s">
        <v>193</v>
      </c>
      <c r="AF276" s="56" t="s">
        <v>193</v>
      </c>
      <c r="AG276" s="56" t="s">
        <v>193</v>
      </c>
      <c r="AH276" s="56" t="s">
        <v>193</v>
      </c>
      <c r="AI276" s="56">
        <v>90</v>
      </c>
      <c r="AJ276" s="56">
        <v>180</v>
      </c>
      <c r="AK276" s="56">
        <v>216</v>
      </c>
      <c r="AL276" s="56" t="s">
        <v>193</v>
      </c>
    </row>
    <row r="277" spans="1:64" x14ac:dyDescent="0.2">
      <c r="A277" s="75">
        <v>6</v>
      </c>
      <c r="B277" s="98" t="s">
        <v>157</v>
      </c>
      <c r="C277" s="58" t="s">
        <v>158</v>
      </c>
      <c r="D277" s="95">
        <v>6</v>
      </c>
      <c r="E277" s="201" t="s">
        <v>193</v>
      </c>
      <c r="F277" s="201" t="s">
        <v>193</v>
      </c>
      <c r="G277" s="201" t="s">
        <v>193</v>
      </c>
      <c r="H277" s="201" t="s">
        <v>193</v>
      </c>
      <c r="I277" s="201" t="s">
        <v>193</v>
      </c>
      <c r="J277" s="180">
        <v>54</v>
      </c>
      <c r="K277" s="180">
        <v>180</v>
      </c>
      <c r="L277" s="91" t="s">
        <v>193</v>
      </c>
      <c r="M277" s="105"/>
      <c r="Z277" s="202"/>
      <c r="AA277" s="56">
        <v>6</v>
      </c>
      <c r="AB277" s="56" t="s">
        <v>157</v>
      </c>
      <c r="AC277" s="56" t="s">
        <v>158</v>
      </c>
      <c r="AD277" s="56">
        <v>6</v>
      </c>
      <c r="AE277" s="56" t="s">
        <v>193</v>
      </c>
      <c r="AF277" s="56" t="s">
        <v>193</v>
      </c>
      <c r="AG277" s="56" t="s">
        <v>193</v>
      </c>
      <c r="AH277" s="56" t="s">
        <v>193</v>
      </c>
      <c r="AI277" s="56" t="s">
        <v>193</v>
      </c>
      <c r="AJ277" s="56">
        <v>54</v>
      </c>
      <c r="AK277" s="56">
        <v>180</v>
      </c>
      <c r="AL277" s="56" t="s">
        <v>193</v>
      </c>
    </row>
    <row r="278" spans="1:64" x14ac:dyDescent="0.2">
      <c r="A278" s="75">
        <v>7</v>
      </c>
      <c r="B278" s="98" t="s">
        <v>159</v>
      </c>
      <c r="C278" s="58" t="s">
        <v>160</v>
      </c>
      <c r="D278" s="95">
        <v>7</v>
      </c>
      <c r="E278" s="201" t="s">
        <v>193</v>
      </c>
      <c r="F278" s="201" t="s">
        <v>193</v>
      </c>
      <c r="G278" s="201" t="s">
        <v>193</v>
      </c>
      <c r="H278" s="201" t="s">
        <v>193</v>
      </c>
      <c r="I278" s="201" t="s">
        <v>193</v>
      </c>
      <c r="J278" s="201" t="s">
        <v>193</v>
      </c>
      <c r="K278" s="180">
        <v>72</v>
      </c>
      <c r="L278" s="91" t="s">
        <v>193</v>
      </c>
      <c r="M278" s="105"/>
      <c r="Z278" s="202"/>
      <c r="AA278" s="56">
        <v>7</v>
      </c>
      <c r="AB278" s="56" t="s">
        <v>159</v>
      </c>
      <c r="AC278" s="56" t="s">
        <v>160</v>
      </c>
      <c r="AD278" s="56">
        <v>7</v>
      </c>
      <c r="AE278" s="56" t="s">
        <v>193</v>
      </c>
      <c r="AF278" s="56" t="s">
        <v>193</v>
      </c>
      <c r="AG278" s="56" t="s">
        <v>193</v>
      </c>
      <c r="AH278" s="56" t="s">
        <v>193</v>
      </c>
      <c r="AI278" s="56" t="s">
        <v>193</v>
      </c>
      <c r="AJ278" s="56" t="s">
        <v>193</v>
      </c>
      <c r="AK278" s="56">
        <v>72</v>
      </c>
      <c r="AL278" s="56" t="s">
        <v>193</v>
      </c>
    </row>
    <row r="279" spans="1:64" ht="13.5" thickBot="1" x14ac:dyDescent="0.25">
      <c r="A279" s="77">
        <v>8</v>
      </c>
      <c r="B279" s="100"/>
      <c r="C279" s="21"/>
      <c r="D279" s="102">
        <v>8</v>
      </c>
      <c r="E279" s="189" t="s">
        <v>193</v>
      </c>
      <c r="F279" s="189" t="s">
        <v>193</v>
      </c>
      <c r="G279" s="189" t="s">
        <v>193</v>
      </c>
      <c r="H279" s="189" t="s">
        <v>193</v>
      </c>
      <c r="I279" s="189" t="s">
        <v>193</v>
      </c>
      <c r="J279" s="189" t="s">
        <v>193</v>
      </c>
      <c r="K279" s="189" t="s">
        <v>193</v>
      </c>
      <c r="L279" s="103" t="s">
        <v>193</v>
      </c>
      <c r="M279" s="105"/>
      <c r="Z279" s="202"/>
      <c r="AA279" s="56">
        <v>8</v>
      </c>
      <c r="AD279" s="56">
        <v>8</v>
      </c>
      <c r="AE279" s="56" t="s">
        <v>193</v>
      </c>
      <c r="AF279" s="56" t="s">
        <v>193</v>
      </c>
      <c r="AG279" s="56" t="s">
        <v>193</v>
      </c>
      <c r="AH279" s="56" t="s">
        <v>193</v>
      </c>
      <c r="AI279" s="56" t="s">
        <v>193</v>
      </c>
      <c r="AJ279" s="56" t="s">
        <v>193</v>
      </c>
      <c r="AK279" s="56" t="s">
        <v>193</v>
      </c>
      <c r="AL279" s="56" t="s">
        <v>193</v>
      </c>
    </row>
    <row r="280" spans="1:64" ht="13.5" thickBot="1" x14ac:dyDescent="0.25">
      <c r="A280" s="79" t="s">
        <v>165</v>
      </c>
      <c r="M280" s="105"/>
      <c r="Z280" s="202"/>
      <c r="AA280" s="56" t="s">
        <v>165</v>
      </c>
    </row>
    <row r="281" spans="1:64" ht="12.95" customHeight="1" thickBot="1" x14ac:dyDescent="0.25">
      <c r="A281" s="219" t="s">
        <v>180</v>
      </c>
      <c r="B281" s="220"/>
      <c r="C281" s="220"/>
      <c r="D281" s="220"/>
      <c r="E281" s="220"/>
      <c r="F281" s="220"/>
      <c r="G281" s="220"/>
      <c r="H281" s="220"/>
      <c r="I281" s="220"/>
      <c r="J281" s="220"/>
      <c r="K281" s="220"/>
      <c r="L281" s="221"/>
      <c r="M281" s="105"/>
      <c r="Z281" s="202"/>
      <c r="AA281" s="56" t="s">
        <v>180</v>
      </c>
      <c r="BB281" s="79" t="s">
        <v>180</v>
      </c>
    </row>
    <row r="282" spans="1:64" ht="25.5" customHeight="1" x14ac:dyDescent="0.2">
      <c r="A282" s="22" t="s">
        <v>79</v>
      </c>
      <c r="B282" s="42" t="s">
        <v>80</v>
      </c>
      <c r="C282" s="23" t="s">
        <v>81</v>
      </c>
      <c r="D282" s="24" t="s">
        <v>82</v>
      </c>
      <c r="E282" s="25">
        <v>1</v>
      </c>
      <c r="F282" s="25">
        <v>2</v>
      </c>
      <c r="G282" s="25">
        <v>3</v>
      </c>
      <c r="H282" s="25">
        <v>4</v>
      </c>
      <c r="I282" s="25">
        <v>5</v>
      </c>
      <c r="J282" s="25">
        <v>6</v>
      </c>
      <c r="K282" s="25">
        <v>7</v>
      </c>
      <c r="L282" s="26">
        <v>8</v>
      </c>
      <c r="M282" s="105"/>
      <c r="Z282" s="202"/>
      <c r="AA282" s="56" t="s">
        <v>79</v>
      </c>
      <c r="AB282" s="56" t="s">
        <v>80</v>
      </c>
      <c r="AC282" s="56" t="s">
        <v>81</v>
      </c>
      <c r="AD282" s="56" t="s">
        <v>82</v>
      </c>
      <c r="AE282" s="56">
        <v>1</v>
      </c>
      <c r="AF282" s="56">
        <v>2</v>
      </c>
      <c r="AG282" s="56">
        <v>3</v>
      </c>
      <c r="AH282" s="56">
        <v>4</v>
      </c>
      <c r="AI282" s="56">
        <v>5</v>
      </c>
      <c r="AJ282" s="56">
        <v>6</v>
      </c>
      <c r="AK282" s="56">
        <v>7</v>
      </c>
      <c r="AL282" s="56">
        <v>8</v>
      </c>
      <c r="BB282" s="79" t="s">
        <v>79</v>
      </c>
      <c r="BC282" s="79" t="s">
        <v>80</v>
      </c>
      <c r="BD282" s="79" t="s">
        <v>81</v>
      </c>
    </row>
    <row r="283" spans="1:64" x14ac:dyDescent="0.2">
      <c r="A283" s="85">
        <v>1</v>
      </c>
      <c r="B283" s="86" t="s">
        <v>147</v>
      </c>
      <c r="C283" s="87" t="s">
        <v>148</v>
      </c>
      <c r="D283" s="88">
        <v>1</v>
      </c>
      <c r="E283" s="182">
        <v>0.33129999999999998</v>
      </c>
      <c r="F283" s="182">
        <v>0.3357</v>
      </c>
      <c r="G283" s="182">
        <v>0.3357</v>
      </c>
      <c r="H283" s="182">
        <v>0.33560000000000001</v>
      </c>
      <c r="I283" s="182">
        <v>0.33560000000000001</v>
      </c>
      <c r="J283" s="182">
        <v>0.33550000000000002</v>
      </c>
      <c r="K283" s="182">
        <v>0.33550000000000002</v>
      </c>
      <c r="L283" s="91" t="s">
        <v>193</v>
      </c>
      <c r="M283" s="164"/>
      <c r="Z283" s="202"/>
      <c r="AA283" s="56">
        <v>1</v>
      </c>
      <c r="AB283" s="56" t="s">
        <v>147</v>
      </c>
      <c r="AC283" s="56" t="s">
        <v>148</v>
      </c>
      <c r="AD283" s="56">
        <v>1</v>
      </c>
      <c r="AE283" s="56">
        <v>0.33129999999999998</v>
      </c>
      <c r="AF283" s="56">
        <v>0.3357</v>
      </c>
      <c r="AG283" s="56">
        <v>0.3357</v>
      </c>
      <c r="AH283" s="56">
        <v>0.33560000000000001</v>
      </c>
      <c r="AI283" s="56">
        <v>0.33560000000000001</v>
      </c>
      <c r="AJ283" s="56">
        <v>0.33550000000000002</v>
      </c>
      <c r="AK283" s="56">
        <v>0.33550000000000002</v>
      </c>
      <c r="AL283" s="56" t="s">
        <v>193</v>
      </c>
      <c r="BB283" s="79">
        <v>1</v>
      </c>
      <c r="BC283" s="79" t="s">
        <v>147</v>
      </c>
      <c r="BD283" s="79" t="s">
        <v>148</v>
      </c>
      <c r="BF283" s="79">
        <v>0.03</v>
      </c>
      <c r="BG283" s="79">
        <v>0.05</v>
      </c>
      <c r="BH283" s="79">
        <v>0.05</v>
      </c>
      <c r="BI283" s="79">
        <v>0.13</v>
      </c>
      <c r="BJ283" s="79">
        <v>0.13</v>
      </c>
      <c r="BK283" s="79">
        <v>0.17</v>
      </c>
      <c r="BL283" s="79">
        <v>0.2</v>
      </c>
    </row>
    <row r="284" spans="1:64" x14ac:dyDescent="0.2">
      <c r="A284" s="85">
        <v>2</v>
      </c>
      <c r="B284" s="86" t="s">
        <v>149</v>
      </c>
      <c r="C284" s="87" t="s">
        <v>150</v>
      </c>
      <c r="D284" s="88">
        <v>2</v>
      </c>
      <c r="E284" s="90" t="s">
        <v>193</v>
      </c>
      <c r="F284" s="182">
        <v>0.05</v>
      </c>
      <c r="G284" s="182">
        <v>0.05</v>
      </c>
      <c r="H284" s="182">
        <v>0.13</v>
      </c>
      <c r="I284" s="182">
        <v>0.13</v>
      </c>
      <c r="J284" s="182">
        <v>0.17</v>
      </c>
      <c r="K284" s="182">
        <v>0.19</v>
      </c>
      <c r="L284" s="91" t="s">
        <v>193</v>
      </c>
      <c r="M284" s="105"/>
      <c r="Z284" s="202"/>
      <c r="AA284" s="56">
        <v>2</v>
      </c>
      <c r="AB284" s="56" t="s">
        <v>149</v>
      </c>
      <c r="AC284" s="56" t="s">
        <v>150</v>
      </c>
      <c r="AD284" s="56">
        <v>2</v>
      </c>
      <c r="AE284" s="56" t="s">
        <v>193</v>
      </c>
      <c r="AF284" s="56">
        <v>0.05</v>
      </c>
      <c r="AG284" s="56">
        <v>0.05</v>
      </c>
      <c r="AH284" s="56">
        <v>0.13</v>
      </c>
      <c r="AI284" s="56">
        <v>0.13</v>
      </c>
      <c r="AJ284" s="56">
        <v>0.17</v>
      </c>
      <c r="AK284" s="56">
        <v>0.19</v>
      </c>
      <c r="AL284" s="56" t="s">
        <v>193</v>
      </c>
      <c r="BB284" s="79">
        <v>2</v>
      </c>
      <c r="BC284" s="79" t="s">
        <v>149</v>
      </c>
      <c r="BD284" s="79" t="s">
        <v>150</v>
      </c>
      <c r="BG284" s="79">
        <v>0.05</v>
      </c>
      <c r="BH284" s="79">
        <v>0.05</v>
      </c>
      <c r="BI284" s="79">
        <v>0.13</v>
      </c>
      <c r="BJ284" s="79">
        <v>0.13</v>
      </c>
      <c r="BK284" s="79">
        <v>0.17</v>
      </c>
      <c r="BL284" s="79">
        <v>0.19</v>
      </c>
    </row>
    <row r="285" spans="1:64" x14ac:dyDescent="0.2">
      <c r="A285" s="85">
        <v>3</v>
      </c>
      <c r="B285" s="93" t="s">
        <v>151</v>
      </c>
      <c r="C285" s="94" t="s">
        <v>152</v>
      </c>
      <c r="D285" s="95">
        <v>3</v>
      </c>
      <c r="E285" s="90" t="s">
        <v>193</v>
      </c>
      <c r="F285" s="90" t="s">
        <v>193</v>
      </c>
      <c r="G285" s="182">
        <v>0.03</v>
      </c>
      <c r="H285" s="182">
        <v>0.12</v>
      </c>
      <c r="I285" s="182">
        <v>0.12</v>
      </c>
      <c r="J285" s="182">
        <v>0.15</v>
      </c>
      <c r="K285" s="182">
        <v>0.18</v>
      </c>
      <c r="L285" s="91" t="s">
        <v>193</v>
      </c>
      <c r="M285" s="105"/>
      <c r="AA285" s="56">
        <v>3</v>
      </c>
      <c r="AB285" s="56" t="s">
        <v>151</v>
      </c>
      <c r="AC285" s="56" t="s">
        <v>152</v>
      </c>
      <c r="AD285" s="56">
        <v>3</v>
      </c>
      <c r="AE285" s="56" t="s">
        <v>193</v>
      </c>
      <c r="AF285" s="56" t="s">
        <v>193</v>
      </c>
      <c r="AG285" s="56">
        <v>0.03</v>
      </c>
      <c r="AH285" s="56">
        <v>0.12</v>
      </c>
      <c r="AI285" s="56">
        <v>0.12</v>
      </c>
      <c r="AJ285" s="56">
        <v>0.15</v>
      </c>
      <c r="AK285" s="56">
        <v>0.18</v>
      </c>
      <c r="AL285" s="56" t="s">
        <v>193</v>
      </c>
      <c r="BB285" s="79">
        <v>3</v>
      </c>
      <c r="BC285" s="79" t="s">
        <v>151</v>
      </c>
      <c r="BD285" s="79" t="s">
        <v>152</v>
      </c>
      <c r="BH285" s="79">
        <v>0.03</v>
      </c>
      <c r="BI285" s="79">
        <v>0.12</v>
      </c>
      <c r="BJ285" s="79">
        <v>0.12</v>
      </c>
      <c r="BK285" s="79">
        <v>0.15</v>
      </c>
      <c r="BL285" s="79">
        <v>0.18</v>
      </c>
    </row>
    <row r="286" spans="1:64" x14ac:dyDescent="0.2">
      <c r="A286" s="85">
        <v>4</v>
      </c>
      <c r="B286" s="93" t="s">
        <v>153</v>
      </c>
      <c r="C286" s="94" t="s">
        <v>154</v>
      </c>
      <c r="D286" s="95">
        <v>4</v>
      </c>
      <c r="E286" s="90" t="s">
        <v>193</v>
      </c>
      <c r="F286" s="90" t="s">
        <v>193</v>
      </c>
      <c r="G286" s="90" t="s">
        <v>193</v>
      </c>
      <c r="H286" s="182">
        <v>0.11</v>
      </c>
      <c r="I286" s="182">
        <v>0.3</v>
      </c>
      <c r="J286" s="182">
        <v>0.3</v>
      </c>
      <c r="K286" s="182">
        <v>0.3</v>
      </c>
      <c r="L286" s="91" t="s">
        <v>193</v>
      </c>
      <c r="M286" s="105"/>
      <c r="AA286" s="56">
        <v>4</v>
      </c>
      <c r="AB286" s="56" t="s">
        <v>153</v>
      </c>
      <c r="AC286" s="56" t="s">
        <v>154</v>
      </c>
      <c r="AD286" s="56">
        <v>4</v>
      </c>
      <c r="AE286" s="56" t="s">
        <v>193</v>
      </c>
      <c r="AF286" s="56" t="s">
        <v>193</v>
      </c>
      <c r="AG286" s="56" t="s">
        <v>193</v>
      </c>
      <c r="AH286" s="56">
        <v>0.11</v>
      </c>
      <c r="AI286" s="56">
        <v>0.3</v>
      </c>
      <c r="AJ286" s="56">
        <v>0.3</v>
      </c>
      <c r="AK286" s="56">
        <v>0.3</v>
      </c>
      <c r="AL286" s="56" t="s">
        <v>193</v>
      </c>
      <c r="BB286" s="79">
        <v>4</v>
      </c>
      <c r="BC286" s="79" t="s">
        <v>153</v>
      </c>
      <c r="BD286" s="79" t="s">
        <v>154</v>
      </c>
      <c r="BI286" s="79">
        <v>0.11</v>
      </c>
      <c r="BJ286" s="79">
        <v>0.3</v>
      </c>
      <c r="BK286" s="79">
        <v>0.3</v>
      </c>
      <c r="BL286" s="79">
        <v>0.3</v>
      </c>
    </row>
    <row r="287" spans="1:64" x14ac:dyDescent="0.2">
      <c r="A287" s="85">
        <v>5</v>
      </c>
      <c r="B287" s="93" t="s">
        <v>155</v>
      </c>
      <c r="C287" s="94" t="s">
        <v>156</v>
      </c>
      <c r="D287" s="95">
        <v>5</v>
      </c>
      <c r="E287" s="90" t="s">
        <v>193</v>
      </c>
      <c r="F287" s="90" t="s">
        <v>193</v>
      </c>
      <c r="G287" s="90" t="s">
        <v>193</v>
      </c>
      <c r="H287" s="90" t="s">
        <v>193</v>
      </c>
      <c r="I287" s="182">
        <v>0.3</v>
      </c>
      <c r="J287" s="182">
        <v>0.3</v>
      </c>
      <c r="K287" s="182">
        <v>0.3</v>
      </c>
      <c r="L287" s="91" t="s">
        <v>193</v>
      </c>
      <c r="M287" s="105"/>
      <c r="AA287" s="56">
        <v>5</v>
      </c>
      <c r="AB287" s="56" t="s">
        <v>155</v>
      </c>
      <c r="AC287" s="56" t="s">
        <v>156</v>
      </c>
      <c r="AD287" s="56">
        <v>5</v>
      </c>
      <c r="AE287" s="56" t="s">
        <v>193</v>
      </c>
      <c r="AF287" s="56" t="s">
        <v>193</v>
      </c>
      <c r="AG287" s="56" t="s">
        <v>193</v>
      </c>
      <c r="AH287" s="56" t="s">
        <v>193</v>
      </c>
      <c r="AI287" s="56">
        <v>0.3</v>
      </c>
      <c r="AJ287" s="56">
        <v>0.3</v>
      </c>
      <c r="AK287" s="56">
        <v>0.3</v>
      </c>
      <c r="AL287" s="56" t="s">
        <v>193</v>
      </c>
      <c r="BB287" s="79">
        <v>5</v>
      </c>
      <c r="BC287" s="79" t="s">
        <v>155</v>
      </c>
      <c r="BD287" s="79" t="s">
        <v>156</v>
      </c>
      <c r="BJ287" s="79">
        <v>0.3</v>
      </c>
      <c r="BK287" s="79">
        <v>0.3</v>
      </c>
      <c r="BL287" s="79">
        <v>0.3</v>
      </c>
    </row>
    <row r="288" spans="1:64" x14ac:dyDescent="0.2">
      <c r="A288" s="75">
        <v>6</v>
      </c>
      <c r="B288" s="98" t="s">
        <v>157</v>
      </c>
      <c r="C288" s="58" t="s">
        <v>158</v>
      </c>
      <c r="D288" s="95">
        <v>6</v>
      </c>
      <c r="E288" s="90" t="s">
        <v>193</v>
      </c>
      <c r="F288" s="90" t="s">
        <v>193</v>
      </c>
      <c r="G288" s="90" t="s">
        <v>193</v>
      </c>
      <c r="H288" s="90" t="s">
        <v>193</v>
      </c>
      <c r="I288" s="90" t="s">
        <v>193</v>
      </c>
      <c r="J288" s="182">
        <v>0.13</v>
      </c>
      <c r="K288" s="182">
        <v>0.18</v>
      </c>
      <c r="L288" s="91" t="s">
        <v>193</v>
      </c>
      <c r="M288" s="105"/>
      <c r="AA288" s="56">
        <v>6</v>
      </c>
      <c r="AB288" s="56" t="s">
        <v>157</v>
      </c>
      <c r="AC288" s="56" t="s">
        <v>158</v>
      </c>
      <c r="AD288" s="56">
        <v>6</v>
      </c>
      <c r="AE288" s="56" t="s">
        <v>193</v>
      </c>
      <c r="AF288" s="56" t="s">
        <v>193</v>
      </c>
      <c r="AG288" s="56" t="s">
        <v>193</v>
      </c>
      <c r="AH288" s="56" t="s">
        <v>193</v>
      </c>
      <c r="AI288" s="56" t="s">
        <v>193</v>
      </c>
      <c r="AJ288" s="56">
        <v>0.13</v>
      </c>
      <c r="AK288" s="56">
        <v>0.18</v>
      </c>
      <c r="AL288" s="56" t="s">
        <v>193</v>
      </c>
      <c r="BB288" s="79">
        <v>6</v>
      </c>
      <c r="BC288" s="79" t="s">
        <v>157</v>
      </c>
      <c r="BD288" s="79" t="s">
        <v>158</v>
      </c>
      <c r="BK288" s="79">
        <v>0.13</v>
      </c>
      <c r="BL288" s="79">
        <v>0.18</v>
      </c>
    </row>
    <row r="289" spans="1:64" x14ac:dyDescent="0.2">
      <c r="A289" s="75">
        <v>7</v>
      </c>
      <c r="B289" s="98" t="s">
        <v>159</v>
      </c>
      <c r="C289" s="58" t="s">
        <v>160</v>
      </c>
      <c r="D289" s="95">
        <v>7</v>
      </c>
      <c r="E289" s="90" t="s">
        <v>193</v>
      </c>
      <c r="F289" s="90" t="s">
        <v>193</v>
      </c>
      <c r="G289" s="90" t="s">
        <v>193</v>
      </c>
      <c r="H289" s="90" t="s">
        <v>193</v>
      </c>
      <c r="I289" s="90" t="s">
        <v>193</v>
      </c>
      <c r="J289" s="196" t="s">
        <v>193</v>
      </c>
      <c r="K289" s="182">
        <v>0.09</v>
      </c>
      <c r="L289" s="91" t="s">
        <v>193</v>
      </c>
      <c r="M289" s="105"/>
      <c r="AA289" s="56">
        <v>7</v>
      </c>
      <c r="AB289" s="56" t="s">
        <v>159</v>
      </c>
      <c r="AC289" s="56" t="s">
        <v>160</v>
      </c>
      <c r="AD289" s="56">
        <v>7</v>
      </c>
      <c r="AE289" s="56" t="s">
        <v>193</v>
      </c>
      <c r="AF289" s="56" t="s">
        <v>193</v>
      </c>
      <c r="AG289" s="56" t="s">
        <v>193</v>
      </c>
      <c r="AH289" s="56" t="s">
        <v>193</v>
      </c>
      <c r="AI289" s="56" t="s">
        <v>193</v>
      </c>
      <c r="AJ289" s="56" t="s">
        <v>193</v>
      </c>
      <c r="AK289" s="56">
        <v>0.09</v>
      </c>
      <c r="AL289" s="56" t="s">
        <v>193</v>
      </c>
      <c r="BB289" s="79">
        <v>7</v>
      </c>
      <c r="BC289" s="79" t="s">
        <v>159</v>
      </c>
      <c r="BD289" s="79" t="s">
        <v>160</v>
      </c>
      <c r="BL289" s="79">
        <v>0.09</v>
      </c>
    </row>
    <row r="290" spans="1:64" ht="13.5" thickBot="1" x14ac:dyDescent="0.25">
      <c r="A290" s="77">
        <v>8</v>
      </c>
      <c r="B290" s="100"/>
      <c r="C290" s="21"/>
      <c r="D290" s="102">
        <v>8</v>
      </c>
      <c r="E290" s="189" t="s">
        <v>193</v>
      </c>
      <c r="F290" s="189" t="s">
        <v>193</v>
      </c>
      <c r="G290" s="189" t="s">
        <v>193</v>
      </c>
      <c r="H290" s="189" t="s">
        <v>193</v>
      </c>
      <c r="I290" s="189" t="s">
        <v>193</v>
      </c>
      <c r="J290" s="189" t="s">
        <v>193</v>
      </c>
      <c r="K290" s="189" t="s">
        <v>193</v>
      </c>
      <c r="L290" s="103" t="s">
        <v>193</v>
      </c>
      <c r="M290" s="105"/>
      <c r="AA290" s="56">
        <v>8</v>
      </c>
      <c r="AD290" s="56">
        <v>8</v>
      </c>
      <c r="AE290" s="56" t="s">
        <v>193</v>
      </c>
      <c r="AF290" s="56" t="s">
        <v>193</v>
      </c>
      <c r="AG290" s="56" t="s">
        <v>193</v>
      </c>
      <c r="AH290" s="56" t="s">
        <v>193</v>
      </c>
      <c r="AI290" s="56" t="s">
        <v>193</v>
      </c>
      <c r="AJ290" s="56" t="s">
        <v>193</v>
      </c>
      <c r="AK290" s="56" t="s">
        <v>193</v>
      </c>
      <c r="AL290" s="56" t="s">
        <v>193</v>
      </c>
      <c r="BB290" s="79">
        <v>8</v>
      </c>
    </row>
    <row r="291" spans="1:64" ht="13.5" thickBot="1" x14ac:dyDescent="0.25">
      <c r="A291" s="79" t="s">
        <v>201</v>
      </c>
      <c r="M291" s="105"/>
      <c r="AA291" s="56" t="s">
        <v>201</v>
      </c>
    </row>
    <row r="292" spans="1:64" ht="13.5" customHeight="1" thickBot="1" x14ac:dyDescent="0.25">
      <c r="A292" s="219" t="s">
        <v>211</v>
      </c>
      <c r="B292" s="220"/>
      <c r="C292" s="220"/>
      <c r="D292" s="220"/>
      <c r="E292" s="220"/>
      <c r="F292" s="220"/>
      <c r="G292" s="220"/>
      <c r="H292" s="220"/>
      <c r="I292" s="220"/>
      <c r="J292" s="220"/>
      <c r="K292" s="220"/>
      <c r="L292" s="221"/>
      <c r="M292" s="105"/>
      <c r="AA292" s="56" t="s">
        <v>211</v>
      </c>
    </row>
    <row r="293" spans="1:64" x14ac:dyDescent="0.2">
      <c r="A293" s="22" t="s">
        <v>79</v>
      </c>
      <c r="B293" s="42" t="s">
        <v>80</v>
      </c>
      <c r="C293" s="23" t="s">
        <v>81</v>
      </c>
      <c r="D293" s="24" t="s">
        <v>82</v>
      </c>
      <c r="E293" s="25">
        <v>1</v>
      </c>
      <c r="F293" s="25">
        <v>2</v>
      </c>
      <c r="G293" s="25">
        <v>3</v>
      </c>
      <c r="H293" s="25">
        <v>4</v>
      </c>
      <c r="I293" s="25">
        <v>5</v>
      </c>
      <c r="J293" s="25">
        <v>6</v>
      </c>
      <c r="K293" s="25">
        <v>7</v>
      </c>
      <c r="L293" s="26">
        <v>8</v>
      </c>
      <c r="M293" s="105"/>
      <c r="AA293" s="56" t="s">
        <v>79</v>
      </c>
      <c r="AB293" s="56" t="s">
        <v>80</v>
      </c>
      <c r="AC293" s="56" t="s">
        <v>81</v>
      </c>
      <c r="AD293" s="56" t="s">
        <v>82</v>
      </c>
      <c r="AE293" s="56">
        <v>1</v>
      </c>
      <c r="AF293" s="56">
        <v>2</v>
      </c>
      <c r="AG293" s="56">
        <v>3</v>
      </c>
      <c r="AH293" s="56">
        <v>4</v>
      </c>
      <c r="AI293" s="56">
        <v>5</v>
      </c>
      <c r="AJ293" s="56">
        <v>6</v>
      </c>
      <c r="AK293" s="56">
        <v>7</v>
      </c>
      <c r="AL293" s="56">
        <v>8</v>
      </c>
    </row>
    <row r="294" spans="1:64" x14ac:dyDescent="0.2">
      <c r="A294" s="85">
        <v>1</v>
      </c>
      <c r="B294" s="86" t="s">
        <v>147</v>
      </c>
      <c r="C294" s="87" t="s">
        <v>148</v>
      </c>
      <c r="D294" s="88">
        <v>1</v>
      </c>
      <c r="E294" s="180">
        <v>43</v>
      </c>
      <c r="F294" s="180">
        <v>43</v>
      </c>
      <c r="G294" s="180">
        <v>43</v>
      </c>
      <c r="H294" s="180">
        <v>43</v>
      </c>
      <c r="I294" s="180">
        <v>43</v>
      </c>
      <c r="J294" s="180">
        <v>43</v>
      </c>
      <c r="K294" s="180">
        <v>43</v>
      </c>
      <c r="L294" s="91" t="s">
        <v>193</v>
      </c>
      <c r="M294" s="105"/>
      <c r="AA294" s="56">
        <v>1</v>
      </c>
      <c r="AB294" s="56" t="s">
        <v>147</v>
      </c>
      <c r="AC294" s="56" t="s">
        <v>148</v>
      </c>
      <c r="AD294" s="56">
        <v>1</v>
      </c>
      <c r="AE294" s="56">
        <v>43</v>
      </c>
      <c r="AF294" s="56">
        <v>43</v>
      </c>
      <c r="AG294" s="56">
        <v>43</v>
      </c>
      <c r="AH294" s="56">
        <v>43</v>
      </c>
      <c r="AI294" s="56">
        <v>43</v>
      </c>
      <c r="AJ294" s="56">
        <v>43</v>
      </c>
      <c r="AK294" s="56">
        <v>43</v>
      </c>
      <c r="AL294" s="56" t="s">
        <v>193</v>
      </c>
    </row>
    <row r="295" spans="1:64" x14ac:dyDescent="0.2">
      <c r="A295" s="85">
        <v>2</v>
      </c>
      <c r="B295" s="86" t="s">
        <v>149</v>
      </c>
      <c r="C295" s="87" t="s">
        <v>150</v>
      </c>
      <c r="D295" s="88">
        <v>2</v>
      </c>
      <c r="E295" s="90" t="s">
        <v>193</v>
      </c>
      <c r="F295" s="180">
        <v>10</v>
      </c>
      <c r="G295" s="180">
        <v>16</v>
      </c>
      <c r="H295" s="180">
        <v>20</v>
      </c>
      <c r="I295" s="180">
        <v>21</v>
      </c>
      <c r="J295" s="180">
        <v>21</v>
      </c>
      <c r="K295" s="180">
        <v>21</v>
      </c>
      <c r="L295" s="91" t="s">
        <v>193</v>
      </c>
      <c r="M295" s="105"/>
      <c r="AA295" s="56">
        <v>2</v>
      </c>
      <c r="AB295" s="56" t="s">
        <v>149</v>
      </c>
      <c r="AC295" s="56" t="s">
        <v>150</v>
      </c>
      <c r="AD295" s="56">
        <v>2</v>
      </c>
      <c r="AE295" s="56" t="s">
        <v>193</v>
      </c>
      <c r="AF295" s="56">
        <v>10</v>
      </c>
      <c r="AG295" s="56">
        <v>16</v>
      </c>
      <c r="AH295" s="56">
        <v>20</v>
      </c>
      <c r="AI295" s="56">
        <v>21</v>
      </c>
      <c r="AJ295" s="56">
        <v>21</v>
      </c>
      <c r="AK295" s="56">
        <v>21</v>
      </c>
      <c r="AL295" s="56" t="s">
        <v>193</v>
      </c>
    </row>
    <row r="296" spans="1:64" x14ac:dyDescent="0.2">
      <c r="A296" s="85">
        <v>3</v>
      </c>
      <c r="B296" s="93" t="s">
        <v>151</v>
      </c>
      <c r="C296" s="94" t="s">
        <v>152</v>
      </c>
      <c r="D296" s="95">
        <v>3</v>
      </c>
      <c r="E296" s="90" t="s">
        <v>193</v>
      </c>
      <c r="F296" s="90" t="s">
        <v>193</v>
      </c>
      <c r="G296" s="180">
        <v>10</v>
      </c>
      <c r="H296" s="180">
        <v>16</v>
      </c>
      <c r="I296" s="180">
        <v>17</v>
      </c>
      <c r="J296" s="180">
        <v>19</v>
      </c>
      <c r="K296" s="180">
        <v>19</v>
      </c>
      <c r="L296" s="91" t="s">
        <v>193</v>
      </c>
      <c r="M296" s="105"/>
      <c r="AA296" s="56">
        <v>3</v>
      </c>
      <c r="AB296" s="56" t="s">
        <v>151</v>
      </c>
      <c r="AC296" s="56" t="s">
        <v>152</v>
      </c>
      <c r="AD296" s="56">
        <v>3</v>
      </c>
      <c r="AE296" s="56" t="s">
        <v>193</v>
      </c>
      <c r="AF296" s="56" t="s">
        <v>193</v>
      </c>
      <c r="AG296" s="56">
        <v>10</v>
      </c>
      <c r="AH296" s="56">
        <v>16</v>
      </c>
      <c r="AI296" s="56">
        <v>17</v>
      </c>
      <c r="AJ296" s="56">
        <v>19</v>
      </c>
      <c r="AK296" s="56">
        <v>19</v>
      </c>
      <c r="AL296" s="56" t="s">
        <v>193</v>
      </c>
    </row>
    <row r="297" spans="1:64" x14ac:dyDescent="0.2">
      <c r="A297" s="85">
        <v>4</v>
      </c>
      <c r="B297" s="93" t="s">
        <v>153</v>
      </c>
      <c r="C297" s="94" t="s">
        <v>154</v>
      </c>
      <c r="D297" s="95">
        <v>4</v>
      </c>
      <c r="E297" s="90" t="s">
        <v>193</v>
      </c>
      <c r="F297" s="90" t="s">
        <v>193</v>
      </c>
      <c r="G297" s="90" t="s">
        <v>193</v>
      </c>
      <c r="H297" s="180">
        <v>7</v>
      </c>
      <c r="I297" s="180">
        <v>12</v>
      </c>
      <c r="J297" s="180">
        <v>14</v>
      </c>
      <c r="K297" s="180">
        <v>16</v>
      </c>
      <c r="L297" s="91" t="s">
        <v>193</v>
      </c>
      <c r="M297" s="105"/>
      <c r="AA297" s="56">
        <v>4</v>
      </c>
      <c r="AB297" s="56" t="s">
        <v>153</v>
      </c>
      <c r="AC297" s="56" t="s">
        <v>154</v>
      </c>
      <c r="AD297" s="56">
        <v>4</v>
      </c>
      <c r="AE297" s="56" t="s">
        <v>193</v>
      </c>
      <c r="AF297" s="56" t="s">
        <v>193</v>
      </c>
      <c r="AG297" s="56" t="s">
        <v>193</v>
      </c>
      <c r="AH297" s="56">
        <v>7</v>
      </c>
      <c r="AI297" s="56">
        <v>12</v>
      </c>
      <c r="AJ297" s="56">
        <v>14</v>
      </c>
      <c r="AK297" s="56">
        <v>16</v>
      </c>
      <c r="AL297" s="56" t="s">
        <v>193</v>
      </c>
    </row>
    <row r="298" spans="1:64" x14ac:dyDescent="0.2">
      <c r="A298" s="85">
        <v>5</v>
      </c>
      <c r="B298" s="93" t="s">
        <v>155</v>
      </c>
      <c r="C298" s="94" t="s">
        <v>156</v>
      </c>
      <c r="D298" s="95">
        <v>5</v>
      </c>
      <c r="E298" s="90" t="s">
        <v>193</v>
      </c>
      <c r="F298" s="90" t="s">
        <v>193</v>
      </c>
      <c r="G298" s="90" t="s">
        <v>193</v>
      </c>
      <c r="H298" s="90" t="s">
        <v>193</v>
      </c>
      <c r="I298" s="180">
        <v>5</v>
      </c>
      <c r="J298" s="180">
        <v>10</v>
      </c>
      <c r="K298" s="180">
        <v>12</v>
      </c>
      <c r="L298" s="91" t="s">
        <v>193</v>
      </c>
      <c r="M298" s="105"/>
      <c r="AA298" s="56">
        <v>5</v>
      </c>
      <c r="AB298" s="56" t="s">
        <v>155</v>
      </c>
      <c r="AC298" s="56" t="s">
        <v>156</v>
      </c>
      <c r="AD298" s="56">
        <v>5</v>
      </c>
      <c r="AE298" s="56" t="s">
        <v>193</v>
      </c>
      <c r="AF298" s="56" t="s">
        <v>193</v>
      </c>
      <c r="AG298" s="56" t="s">
        <v>193</v>
      </c>
      <c r="AH298" s="56" t="s">
        <v>193</v>
      </c>
      <c r="AI298" s="56">
        <v>5</v>
      </c>
      <c r="AJ298" s="56">
        <v>10</v>
      </c>
      <c r="AK298" s="56">
        <v>12</v>
      </c>
      <c r="AL298" s="56" t="s">
        <v>193</v>
      </c>
    </row>
    <row r="299" spans="1:64" x14ac:dyDescent="0.2">
      <c r="A299" s="75">
        <v>6</v>
      </c>
      <c r="B299" s="98" t="s">
        <v>157</v>
      </c>
      <c r="C299" s="58" t="s">
        <v>158</v>
      </c>
      <c r="D299" s="95">
        <v>6</v>
      </c>
      <c r="E299" s="90" t="s">
        <v>193</v>
      </c>
      <c r="F299" s="90" t="s">
        <v>193</v>
      </c>
      <c r="G299" s="90" t="s">
        <v>193</v>
      </c>
      <c r="H299" s="90" t="s">
        <v>193</v>
      </c>
      <c r="I299" s="90" t="s">
        <v>193</v>
      </c>
      <c r="J299" s="180">
        <v>4</v>
      </c>
      <c r="K299" s="180">
        <v>10</v>
      </c>
      <c r="L299" s="91" t="s">
        <v>193</v>
      </c>
      <c r="M299" s="105"/>
      <c r="AA299" s="56">
        <v>6</v>
      </c>
      <c r="AB299" s="56" t="s">
        <v>157</v>
      </c>
      <c r="AC299" s="56" t="s">
        <v>158</v>
      </c>
      <c r="AD299" s="56">
        <v>6</v>
      </c>
      <c r="AE299" s="56" t="s">
        <v>193</v>
      </c>
      <c r="AF299" s="56" t="s">
        <v>193</v>
      </c>
      <c r="AG299" s="56" t="s">
        <v>193</v>
      </c>
      <c r="AH299" s="56" t="s">
        <v>193</v>
      </c>
      <c r="AI299" s="56" t="s">
        <v>193</v>
      </c>
      <c r="AJ299" s="56">
        <v>4</v>
      </c>
      <c r="AK299" s="56">
        <v>10</v>
      </c>
      <c r="AL299" s="56" t="s">
        <v>193</v>
      </c>
    </row>
    <row r="300" spans="1:64" x14ac:dyDescent="0.2">
      <c r="A300" s="75">
        <v>7</v>
      </c>
      <c r="B300" s="98" t="s">
        <v>159</v>
      </c>
      <c r="C300" s="58" t="s">
        <v>160</v>
      </c>
      <c r="D300" s="95">
        <v>7</v>
      </c>
      <c r="E300" s="90" t="s">
        <v>193</v>
      </c>
      <c r="F300" s="90" t="s">
        <v>193</v>
      </c>
      <c r="G300" s="90" t="s">
        <v>193</v>
      </c>
      <c r="H300" s="90" t="s">
        <v>193</v>
      </c>
      <c r="I300" s="90" t="s">
        <v>193</v>
      </c>
      <c r="J300" s="90" t="s">
        <v>193</v>
      </c>
      <c r="K300" s="180">
        <v>4</v>
      </c>
      <c r="L300" s="91" t="s">
        <v>193</v>
      </c>
      <c r="M300" s="105"/>
      <c r="AA300" s="56">
        <v>7</v>
      </c>
      <c r="AB300" s="56" t="s">
        <v>159</v>
      </c>
      <c r="AC300" s="56" t="s">
        <v>160</v>
      </c>
      <c r="AD300" s="56">
        <v>7</v>
      </c>
      <c r="AE300" s="56" t="s">
        <v>193</v>
      </c>
      <c r="AF300" s="56" t="s">
        <v>193</v>
      </c>
      <c r="AG300" s="56" t="s">
        <v>193</v>
      </c>
      <c r="AH300" s="56" t="s">
        <v>193</v>
      </c>
      <c r="AI300" s="56" t="s">
        <v>193</v>
      </c>
      <c r="AJ300" s="56" t="s">
        <v>193</v>
      </c>
      <c r="AK300" s="56">
        <v>4</v>
      </c>
      <c r="AL300" s="56" t="s">
        <v>193</v>
      </c>
    </row>
    <row r="301" spans="1:64" ht="13.5" thickBot="1" x14ac:dyDescent="0.25">
      <c r="A301" s="77">
        <v>8</v>
      </c>
      <c r="B301" s="100"/>
      <c r="C301" s="21"/>
      <c r="D301" s="102">
        <v>8</v>
      </c>
      <c r="E301" s="189" t="s">
        <v>193</v>
      </c>
      <c r="F301" s="189" t="s">
        <v>193</v>
      </c>
      <c r="G301" s="189" t="s">
        <v>193</v>
      </c>
      <c r="H301" s="189" t="s">
        <v>193</v>
      </c>
      <c r="I301" s="189" t="s">
        <v>193</v>
      </c>
      <c r="J301" s="189" t="s">
        <v>193</v>
      </c>
      <c r="K301" s="189" t="s">
        <v>193</v>
      </c>
      <c r="L301" s="103" t="s">
        <v>193</v>
      </c>
      <c r="M301" s="105"/>
      <c r="AA301" s="56">
        <v>8</v>
      </c>
      <c r="AD301" s="56">
        <v>8</v>
      </c>
      <c r="AE301" s="56" t="s">
        <v>193</v>
      </c>
      <c r="AF301" s="56" t="s">
        <v>193</v>
      </c>
      <c r="AG301" s="56" t="s">
        <v>193</v>
      </c>
      <c r="AH301" s="56" t="s">
        <v>193</v>
      </c>
      <c r="AI301" s="56" t="s">
        <v>193</v>
      </c>
      <c r="AJ301" s="56" t="s">
        <v>193</v>
      </c>
      <c r="AK301" s="56" t="s">
        <v>193</v>
      </c>
      <c r="AL301" s="56" t="s">
        <v>193</v>
      </c>
    </row>
    <row r="302" spans="1:64" ht="13.5" thickBot="1" x14ac:dyDescent="0.25">
      <c r="A302" s="79" t="s">
        <v>114</v>
      </c>
      <c r="M302" s="105"/>
      <c r="AA302" s="56" t="s">
        <v>114</v>
      </c>
    </row>
    <row r="303" spans="1:64" ht="12.95" customHeight="1" thickBot="1" x14ac:dyDescent="0.25">
      <c r="A303" s="219" t="s">
        <v>181</v>
      </c>
      <c r="B303" s="220"/>
      <c r="C303" s="220"/>
      <c r="D303" s="220"/>
      <c r="E303" s="220"/>
      <c r="F303" s="220"/>
      <c r="G303" s="220"/>
      <c r="H303" s="220"/>
      <c r="I303" s="220"/>
      <c r="J303" s="220"/>
      <c r="K303" s="220"/>
      <c r="L303" s="221"/>
      <c r="M303" s="105"/>
      <c r="AA303" s="56" t="s">
        <v>181</v>
      </c>
      <c r="BB303" s="79" t="s">
        <v>181</v>
      </c>
    </row>
    <row r="304" spans="1:64" ht="24.75" customHeight="1" x14ac:dyDescent="0.2">
      <c r="A304" s="22" t="s">
        <v>79</v>
      </c>
      <c r="B304" s="42" t="s">
        <v>80</v>
      </c>
      <c r="C304" s="23" t="s">
        <v>81</v>
      </c>
      <c r="D304" s="24" t="s">
        <v>82</v>
      </c>
      <c r="E304" s="25">
        <v>1</v>
      </c>
      <c r="F304" s="25">
        <v>2</v>
      </c>
      <c r="G304" s="25">
        <v>3</v>
      </c>
      <c r="H304" s="25">
        <v>4</v>
      </c>
      <c r="I304" s="25">
        <v>5</v>
      </c>
      <c r="J304" s="25">
        <v>6</v>
      </c>
      <c r="K304" s="25">
        <v>7</v>
      </c>
      <c r="L304" s="26">
        <v>8</v>
      </c>
      <c r="M304" s="105"/>
      <c r="AA304" s="56" t="s">
        <v>79</v>
      </c>
      <c r="AB304" s="56" t="s">
        <v>80</v>
      </c>
      <c r="AC304" s="56" t="s">
        <v>81</v>
      </c>
      <c r="AD304" s="56" t="s">
        <v>82</v>
      </c>
      <c r="AE304" s="56">
        <v>1</v>
      </c>
      <c r="AF304" s="56">
        <v>2</v>
      </c>
      <c r="AG304" s="56">
        <v>3</v>
      </c>
      <c r="AH304" s="56">
        <v>4</v>
      </c>
      <c r="AI304" s="56">
        <v>5</v>
      </c>
      <c r="AJ304" s="56">
        <v>6</v>
      </c>
      <c r="AK304" s="56">
        <v>7</v>
      </c>
      <c r="AL304" s="56">
        <v>8</v>
      </c>
      <c r="BB304" s="79" t="s">
        <v>79</v>
      </c>
      <c r="BC304" s="79" t="s">
        <v>80</v>
      </c>
      <c r="BD304" s="79" t="s">
        <v>81</v>
      </c>
    </row>
    <row r="305" spans="1:64" x14ac:dyDescent="0.2">
      <c r="A305" s="85">
        <v>1</v>
      </c>
      <c r="B305" s="86" t="s">
        <v>147</v>
      </c>
      <c r="C305" s="87" t="s">
        <v>148</v>
      </c>
      <c r="D305" s="88">
        <v>1</v>
      </c>
      <c r="E305" s="180">
        <v>192</v>
      </c>
      <c r="F305" s="180">
        <v>192</v>
      </c>
      <c r="G305" s="180">
        <v>192</v>
      </c>
      <c r="H305" s="180">
        <v>192</v>
      </c>
      <c r="I305" s="180">
        <v>192</v>
      </c>
      <c r="J305" s="180">
        <v>192</v>
      </c>
      <c r="K305" s="180">
        <v>192</v>
      </c>
      <c r="L305" s="91" t="s">
        <v>193</v>
      </c>
      <c r="M305" s="164"/>
      <c r="AA305" s="56">
        <v>1</v>
      </c>
      <c r="AB305" s="56" t="s">
        <v>147</v>
      </c>
      <c r="AC305" s="56" t="s">
        <v>148</v>
      </c>
      <c r="AD305" s="56">
        <v>1</v>
      </c>
      <c r="AE305" s="56">
        <v>192</v>
      </c>
      <c r="AF305" s="56">
        <v>192</v>
      </c>
      <c r="AG305" s="56">
        <v>192</v>
      </c>
      <c r="AH305" s="56">
        <v>192</v>
      </c>
      <c r="AI305" s="56">
        <v>192</v>
      </c>
      <c r="AJ305" s="56">
        <v>192</v>
      </c>
      <c r="AK305" s="56">
        <v>192</v>
      </c>
      <c r="AL305" s="56" t="s">
        <v>193</v>
      </c>
      <c r="BB305" s="79">
        <v>1</v>
      </c>
      <c r="BC305" s="79" t="s">
        <v>147</v>
      </c>
      <c r="BD305" s="79" t="s">
        <v>148</v>
      </c>
      <c r="BF305" s="79">
        <v>90</v>
      </c>
      <c r="BG305" s="79">
        <v>90</v>
      </c>
      <c r="BH305" s="79">
        <v>90</v>
      </c>
      <c r="BI305" s="79">
        <v>90</v>
      </c>
      <c r="BJ305" s="79">
        <v>90</v>
      </c>
      <c r="BK305" s="79">
        <v>90</v>
      </c>
      <c r="BL305" s="79">
        <v>90</v>
      </c>
    </row>
    <row r="306" spans="1:64" x14ac:dyDescent="0.2">
      <c r="A306" s="85">
        <v>2</v>
      </c>
      <c r="B306" s="86" t="s">
        <v>149</v>
      </c>
      <c r="C306" s="87" t="s">
        <v>150</v>
      </c>
      <c r="D306" s="88">
        <v>2</v>
      </c>
      <c r="E306" s="90" t="s">
        <v>193</v>
      </c>
      <c r="F306" s="180">
        <v>192</v>
      </c>
      <c r="G306" s="180">
        <v>192</v>
      </c>
      <c r="H306" s="180">
        <v>192</v>
      </c>
      <c r="I306" s="180">
        <v>192</v>
      </c>
      <c r="J306" s="180">
        <v>192</v>
      </c>
      <c r="K306" s="180">
        <v>192</v>
      </c>
      <c r="L306" s="91" t="s">
        <v>193</v>
      </c>
      <c r="AA306" s="56">
        <v>2</v>
      </c>
      <c r="AB306" s="56" t="s">
        <v>149</v>
      </c>
      <c r="AC306" s="56" t="s">
        <v>150</v>
      </c>
      <c r="AD306" s="56">
        <v>2</v>
      </c>
      <c r="AE306" s="56" t="s">
        <v>193</v>
      </c>
      <c r="AF306" s="56">
        <v>192</v>
      </c>
      <c r="AG306" s="56">
        <v>192</v>
      </c>
      <c r="AH306" s="56">
        <v>192</v>
      </c>
      <c r="AI306" s="56">
        <v>192</v>
      </c>
      <c r="AJ306" s="56">
        <v>192</v>
      </c>
      <c r="AK306" s="56">
        <v>192</v>
      </c>
      <c r="AL306" s="56" t="s">
        <v>193</v>
      </c>
      <c r="BB306" s="79">
        <v>2</v>
      </c>
      <c r="BC306" s="79" t="s">
        <v>149</v>
      </c>
      <c r="BD306" s="79" t="s">
        <v>150</v>
      </c>
      <c r="BG306" s="79">
        <v>90</v>
      </c>
      <c r="BH306" s="79">
        <v>90</v>
      </c>
      <c r="BI306" s="79">
        <v>90</v>
      </c>
      <c r="BJ306" s="79">
        <v>90</v>
      </c>
      <c r="BK306" s="79">
        <v>90</v>
      </c>
      <c r="BL306" s="79">
        <v>90</v>
      </c>
    </row>
    <row r="307" spans="1:64" x14ac:dyDescent="0.2">
      <c r="A307" s="85">
        <v>3</v>
      </c>
      <c r="B307" s="93" t="s">
        <v>151</v>
      </c>
      <c r="C307" s="94" t="s">
        <v>152</v>
      </c>
      <c r="D307" s="95">
        <v>3</v>
      </c>
      <c r="E307" s="90" t="s">
        <v>193</v>
      </c>
      <c r="F307" s="90" t="s">
        <v>193</v>
      </c>
      <c r="G307" s="180">
        <v>192</v>
      </c>
      <c r="H307" s="180">
        <v>192</v>
      </c>
      <c r="I307" s="180">
        <v>192</v>
      </c>
      <c r="J307" s="180">
        <v>192</v>
      </c>
      <c r="K307" s="180">
        <v>192</v>
      </c>
      <c r="L307" s="91" t="s">
        <v>193</v>
      </c>
      <c r="AA307" s="56">
        <v>3</v>
      </c>
      <c r="AB307" s="56" t="s">
        <v>151</v>
      </c>
      <c r="AC307" s="56" t="s">
        <v>152</v>
      </c>
      <c r="AD307" s="56">
        <v>3</v>
      </c>
      <c r="AE307" s="56" t="s">
        <v>193</v>
      </c>
      <c r="AF307" s="56" t="s">
        <v>193</v>
      </c>
      <c r="AG307" s="56">
        <v>192</v>
      </c>
      <c r="AH307" s="56">
        <v>192</v>
      </c>
      <c r="AI307" s="56">
        <v>192</v>
      </c>
      <c r="AJ307" s="56">
        <v>192</v>
      </c>
      <c r="AK307" s="56">
        <v>192</v>
      </c>
      <c r="AL307" s="56" t="s">
        <v>193</v>
      </c>
      <c r="BB307" s="79">
        <v>3</v>
      </c>
      <c r="BC307" s="79" t="s">
        <v>151</v>
      </c>
      <c r="BD307" s="79" t="s">
        <v>152</v>
      </c>
      <c r="BH307" s="79">
        <v>90</v>
      </c>
      <c r="BI307" s="79">
        <v>90</v>
      </c>
      <c r="BJ307" s="79">
        <v>90</v>
      </c>
      <c r="BK307" s="79">
        <v>90</v>
      </c>
      <c r="BL307" s="79">
        <v>90</v>
      </c>
    </row>
    <row r="308" spans="1:64" x14ac:dyDescent="0.2">
      <c r="A308" s="85">
        <v>4</v>
      </c>
      <c r="B308" s="93" t="s">
        <v>153</v>
      </c>
      <c r="C308" s="94" t="s">
        <v>154</v>
      </c>
      <c r="D308" s="95">
        <v>4</v>
      </c>
      <c r="E308" s="90" t="s">
        <v>193</v>
      </c>
      <c r="F308" s="90" t="s">
        <v>193</v>
      </c>
      <c r="G308" s="90" t="s">
        <v>193</v>
      </c>
      <c r="H308" s="180">
        <v>192</v>
      </c>
      <c r="I308" s="180">
        <v>192</v>
      </c>
      <c r="J308" s="180">
        <v>192</v>
      </c>
      <c r="K308" s="180">
        <v>192</v>
      </c>
      <c r="L308" s="91" t="s">
        <v>193</v>
      </c>
      <c r="AA308" s="56">
        <v>4</v>
      </c>
      <c r="AB308" s="56" t="s">
        <v>153</v>
      </c>
      <c r="AC308" s="56" t="s">
        <v>154</v>
      </c>
      <c r="AD308" s="56">
        <v>4</v>
      </c>
      <c r="AE308" s="56" t="s">
        <v>193</v>
      </c>
      <c r="AF308" s="56" t="s">
        <v>193</v>
      </c>
      <c r="AG308" s="56" t="s">
        <v>193</v>
      </c>
      <c r="AH308" s="56">
        <v>192</v>
      </c>
      <c r="AI308" s="56">
        <v>192</v>
      </c>
      <c r="AJ308" s="56">
        <v>192</v>
      </c>
      <c r="AK308" s="56">
        <v>192</v>
      </c>
      <c r="AL308" s="56" t="s">
        <v>193</v>
      </c>
      <c r="BB308" s="79">
        <v>4</v>
      </c>
      <c r="BC308" s="79" t="s">
        <v>153</v>
      </c>
      <c r="BD308" s="79" t="s">
        <v>154</v>
      </c>
      <c r="BI308" s="79">
        <v>90</v>
      </c>
      <c r="BJ308" s="79">
        <v>90</v>
      </c>
      <c r="BK308" s="79">
        <v>90</v>
      </c>
      <c r="BL308" s="79">
        <v>90</v>
      </c>
    </row>
    <row r="309" spans="1:64" x14ac:dyDescent="0.2">
      <c r="A309" s="85">
        <v>5</v>
      </c>
      <c r="B309" s="93" t="s">
        <v>155</v>
      </c>
      <c r="C309" s="94" t="s">
        <v>156</v>
      </c>
      <c r="D309" s="95">
        <v>5</v>
      </c>
      <c r="E309" s="90" t="s">
        <v>193</v>
      </c>
      <c r="F309" s="90" t="s">
        <v>193</v>
      </c>
      <c r="G309" s="90" t="s">
        <v>193</v>
      </c>
      <c r="H309" s="90" t="s">
        <v>193</v>
      </c>
      <c r="I309" s="180">
        <v>192</v>
      </c>
      <c r="J309" s="180">
        <v>192</v>
      </c>
      <c r="K309" s="180">
        <v>192</v>
      </c>
      <c r="L309" s="91" t="s">
        <v>193</v>
      </c>
      <c r="AA309" s="56">
        <v>5</v>
      </c>
      <c r="AB309" s="56" t="s">
        <v>155</v>
      </c>
      <c r="AC309" s="56" t="s">
        <v>156</v>
      </c>
      <c r="AD309" s="56">
        <v>5</v>
      </c>
      <c r="AE309" s="56" t="s">
        <v>193</v>
      </c>
      <c r="AF309" s="56" t="s">
        <v>193</v>
      </c>
      <c r="AG309" s="56" t="s">
        <v>193</v>
      </c>
      <c r="AH309" s="56" t="s">
        <v>193</v>
      </c>
      <c r="AI309" s="56">
        <v>192</v>
      </c>
      <c r="AJ309" s="56">
        <v>192</v>
      </c>
      <c r="AK309" s="56">
        <v>192</v>
      </c>
      <c r="AL309" s="56" t="s">
        <v>193</v>
      </c>
      <c r="BB309" s="79">
        <v>5</v>
      </c>
      <c r="BC309" s="79" t="s">
        <v>155</v>
      </c>
      <c r="BD309" s="79" t="s">
        <v>156</v>
      </c>
      <c r="BJ309" s="79">
        <v>90</v>
      </c>
      <c r="BK309" s="79">
        <v>90</v>
      </c>
      <c r="BL309" s="79">
        <v>90</v>
      </c>
    </row>
    <row r="310" spans="1:64" x14ac:dyDescent="0.2">
      <c r="A310" s="75">
        <v>6</v>
      </c>
      <c r="B310" s="98" t="s">
        <v>157</v>
      </c>
      <c r="C310" s="58" t="s">
        <v>158</v>
      </c>
      <c r="D310" s="95">
        <v>6</v>
      </c>
      <c r="E310" s="90" t="s">
        <v>193</v>
      </c>
      <c r="F310" s="90" t="s">
        <v>193</v>
      </c>
      <c r="G310" s="90" t="s">
        <v>193</v>
      </c>
      <c r="H310" s="90" t="s">
        <v>193</v>
      </c>
      <c r="I310" s="90" t="s">
        <v>193</v>
      </c>
      <c r="J310" s="180">
        <v>192</v>
      </c>
      <c r="K310" s="180">
        <v>192</v>
      </c>
      <c r="L310" s="91" t="s">
        <v>193</v>
      </c>
      <c r="AA310" s="56">
        <v>6</v>
      </c>
      <c r="AB310" s="56" t="s">
        <v>157</v>
      </c>
      <c r="AC310" s="56" t="s">
        <v>158</v>
      </c>
      <c r="AD310" s="56">
        <v>6</v>
      </c>
      <c r="AE310" s="56" t="s">
        <v>193</v>
      </c>
      <c r="AF310" s="56" t="s">
        <v>193</v>
      </c>
      <c r="AG310" s="56" t="s">
        <v>193</v>
      </c>
      <c r="AH310" s="56" t="s">
        <v>193</v>
      </c>
      <c r="AI310" s="56" t="s">
        <v>193</v>
      </c>
      <c r="AJ310" s="56">
        <v>192</v>
      </c>
      <c r="AK310" s="56">
        <v>192</v>
      </c>
      <c r="AL310" s="56" t="s">
        <v>193</v>
      </c>
      <c r="BB310" s="79">
        <v>6</v>
      </c>
      <c r="BC310" s="79" t="s">
        <v>157</v>
      </c>
      <c r="BD310" s="79" t="s">
        <v>158</v>
      </c>
      <c r="BK310" s="79">
        <v>90</v>
      </c>
      <c r="BL310" s="79">
        <v>90</v>
      </c>
    </row>
    <row r="311" spans="1:64" x14ac:dyDescent="0.2">
      <c r="A311" s="75">
        <v>7</v>
      </c>
      <c r="B311" s="98" t="s">
        <v>159</v>
      </c>
      <c r="C311" s="58" t="s">
        <v>160</v>
      </c>
      <c r="D311" s="95">
        <v>7</v>
      </c>
      <c r="E311" s="90" t="s">
        <v>193</v>
      </c>
      <c r="F311" s="90" t="s">
        <v>193</v>
      </c>
      <c r="G311" s="90" t="s">
        <v>193</v>
      </c>
      <c r="H311" s="90" t="s">
        <v>193</v>
      </c>
      <c r="I311" s="90" t="s">
        <v>193</v>
      </c>
      <c r="J311" s="90" t="s">
        <v>193</v>
      </c>
      <c r="K311" s="180">
        <v>192</v>
      </c>
      <c r="L311" s="91" t="s">
        <v>193</v>
      </c>
      <c r="AA311" s="56">
        <v>7</v>
      </c>
      <c r="AB311" s="56" t="s">
        <v>159</v>
      </c>
      <c r="AC311" s="56" t="s">
        <v>160</v>
      </c>
      <c r="AD311" s="56">
        <v>7</v>
      </c>
      <c r="AE311" s="56" t="s">
        <v>193</v>
      </c>
      <c r="AF311" s="56" t="s">
        <v>193</v>
      </c>
      <c r="AG311" s="56" t="s">
        <v>193</v>
      </c>
      <c r="AH311" s="56" t="s">
        <v>193</v>
      </c>
      <c r="AI311" s="56" t="s">
        <v>193</v>
      </c>
      <c r="AJ311" s="56" t="s">
        <v>193</v>
      </c>
      <c r="AK311" s="56">
        <v>192</v>
      </c>
      <c r="AL311" s="56" t="s">
        <v>193</v>
      </c>
      <c r="BB311" s="79">
        <v>7</v>
      </c>
      <c r="BC311" s="79" t="s">
        <v>159</v>
      </c>
      <c r="BD311" s="79" t="s">
        <v>160</v>
      </c>
      <c r="BL311" s="79">
        <v>90</v>
      </c>
    </row>
    <row r="312" spans="1:64" ht="13.5" thickBot="1" x14ac:dyDescent="0.25">
      <c r="A312" s="77">
        <v>8</v>
      </c>
      <c r="B312" s="100"/>
      <c r="C312" s="21"/>
      <c r="D312" s="102">
        <v>8</v>
      </c>
      <c r="E312" s="189" t="s">
        <v>193</v>
      </c>
      <c r="F312" s="189" t="s">
        <v>193</v>
      </c>
      <c r="G312" s="189" t="s">
        <v>193</v>
      </c>
      <c r="H312" s="189" t="s">
        <v>193</v>
      </c>
      <c r="I312" s="189" t="s">
        <v>193</v>
      </c>
      <c r="J312" s="189" t="s">
        <v>193</v>
      </c>
      <c r="K312" s="189" t="s">
        <v>193</v>
      </c>
      <c r="L312" s="103" t="s">
        <v>193</v>
      </c>
      <c r="AA312" s="56">
        <v>8</v>
      </c>
      <c r="AD312" s="56">
        <v>8</v>
      </c>
      <c r="AE312" s="56" t="s">
        <v>193</v>
      </c>
      <c r="AF312" s="56" t="s">
        <v>193</v>
      </c>
      <c r="AG312" s="56" t="s">
        <v>193</v>
      </c>
      <c r="AH312" s="56" t="s">
        <v>193</v>
      </c>
      <c r="AI312" s="56" t="s">
        <v>193</v>
      </c>
      <c r="AJ312" s="56" t="s">
        <v>193</v>
      </c>
      <c r="AK312" s="56" t="s">
        <v>193</v>
      </c>
      <c r="AL312" s="56" t="s">
        <v>193</v>
      </c>
      <c r="BB312" s="79">
        <v>8</v>
      </c>
    </row>
  </sheetData>
  <mergeCells count="32">
    <mergeCell ref="A281:L281"/>
    <mergeCell ref="A303:L303"/>
    <mergeCell ref="A193:L193"/>
    <mergeCell ref="A204:L204"/>
    <mergeCell ref="A215:L215"/>
    <mergeCell ref="A237:L237"/>
    <mergeCell ref="A259:L259"/>
    <mergeCell ref="A292:L292"/>
    <mergeCell ref="A138:L138"/>
    <mergeCell ref="A149:L149"/>
    <mergeCell ref="A160:L160"/>
    <mergeCell ref="A72:L72"/>
    <mergeCell ref="A83:L83"/>
    <mergeCell ref="A94:L94"/>
    <mergeCell ref="A105:L105"/>
    <mergeCell ref="A116:L116"/>
    <mergeCell ref="A127:L127"/>
    <mergeCell ref="A61:L61"/>
    <mergeCell ref="A4:L4"/>
    <mergeCell ref="N4:Y4"/>
    <mergeCell ref="A6:L6"/>
    <mergeCell ref="N6:Y6"/>
    <mergeCell ref="A17:L17"/>
    <mergeCell ref="N17:Y17"/>
    <mergeCell ref="A28:L28"/>
    <mergeCell ref="A39:L39"/>
    <mergeCell ref="A50:L50"/>
    <mergeCell ref="A171:L171"/>
    <mergeCell ref="A182:L182"/>
    <mergeCell ref="A226:L226"/>
    <mergeCell ref="A248:L248"/>
    <mergeCell ref="A270:L270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68 N162:Y162 M196:Y202 N195:Y195 M183:Y194 M169:M182 W169:Y182">
    <cfRule type="expression" dxfId="25" priority="16">
      <formula>A8&lt;&gt;AA8</formula>
    </cfRule>
  </conditionalFormatting>
  <conditionalFormatting sqref="A194:L202">
    <cfRule type="expression" dxfId="24" priority="15">
      <formula>A194&lt;&gt;AA194</formula>
    </cfRule>
  </conditionalFormatting>
  <conditionalFormatting sqref="A205:L213">
    <cfRule type="expression" dxfId="23" priority="14">
      <formula>A205&lt;&gt;AA205</formula>
    </cfRule>
  </conditionalFormatting>
  <conditionalFormatting sqref="A216:L224">
    <cfRule type="expression" dxfId="22" priority="13">
      <formula>A216&lt;&gt;AA216</formula>
    </cfRule>
  </conditionalFormatting>
  <conditionalFormatting sqref="A238:L246">
    <cfRule type="expression" dxfId="21" priority="12">
      <formula>A238&lt;&gt;AA238</formula>
    </cfRule>
  </conditionalFormatting>
  <conditionalFormatting sqref="A260:L268">
    <cfRule type="expression" dxfId="20" priority="11">
      <formula>A260&lt;&gt;AA260</formula>
    </cfRule>
  </conditionalFormatting>
  <conditionalFormatting sqref="A282:L290">
    <cfRule type="expression" dxfId="19" priority="10">
      <formula>A282&lt;&gt;AA282</formula>
    </cfRule>
  </conditionalFormatting>
  <conditionalFormatting sqref="A304:L312">
    <cfRule type="expression" dxfId="18" priority="9">
      <formula>A304&lt;&gt;AA304</formula>
    </cfRule>
  </conditionalFormatting>
  <conditionalFormatting sqref="I19:K19">
    <cfRule type="expression" dxfId="17" priority="8">
      <formula>I19&lt;&gt;AI19</formula>
    </cfRule>
  </conditionalFormatting>
  <conditionalFormatting sqref="L19">
    <cfRule type="expression" dxfId="16" priority="7">
      <formula>L19&lt;&gt;AL19</formula>
    </cfRule>
  </conditionalFormatting>
  <conditionalFormatting sqref="A172:L180">
    <cfRule type="expression" dxfId="15" priority="6">
      <formula>A172&lt;&gt;AA172</formula>
    </cfRule>
  </conditionalFormatting>
  <conditionalFormatting sqref="A183:L191">
    <cfRule type="expression" dxfId="14" priority="5">
      <formula>A183&lt;&gt;AA183</formula>
    </cfRule>
  </conditionalFormatting>
  <conditionalFormatting sqref="A227:L235">
    <cfRule type="expression" dxfId="13" priority="4">
      <formula>A227&lt;&gt;AA227</formula>
    </cfRule>
  </conditionalFormatting>
  <conditionalFormatting sqref="A249:L257">
    <cfRule type="expression" dxfId="12" priority="3">
      <formula>A249&lt;&gt;AA249</formula>
    </cfRule>
  </conditionalFormatting>
  <conditionalFormatting sqref="A271:L279">
    <cfRule type="expression" dxfId="11" priority="2">
      <formula>A271&lt;&gt;AA271</formula>
    </cfRule>
  </conditionalFormatting>
  <conditionalFormatting sqref="A293:L301">
    <cfRule type="expression" dxfId="10" priority="1">
      <formula>A293&lt;&gt;AA293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23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79" bestFit="1" customWidth="1"/>
    <col min="14" max="14" width="8.42578125" style="79" bestFit="1" customWidth="1"/>
    <col min="15" max="15" width="13.28515625" style="79" customWidth="1"/>
    <col min="16" max="22" width="9.140625" style="79"/>
    <col min="23" max="23" width="10.7109375" style="79" customWidth="1"/>
    <col min="24" max="25" width="9.140625" style="79"/>
    <col min="26" max="37" width="9.140625" style="108"/>
    <col min="38" max="16384" width="9.140625" style="79"/>
  </cols>
  <sheetData>
    <row r="1" spans="1:23" x14ac:dyDescent="0.2"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3" spans="1:23" ht="13.5" thickBot="1" x14ac:dyDescent="0.25"/>
    <row r="4" spans="1:23" ht="13.5" customHeight="1" thickBot="1" x14ac:dyDescent="0.25">
      <c r="A4" s="215" t="s">
        <v>0</v>
      </c>
      <c r="B4" s="216"/>
      <c r="C4" s="216"/>
      <c r="D4" s="216"/>
      <c r="E4" s="216"/>
      <c r="F4" s="216"/>
      <c r="G4" s="216"/>
      <c r="H4" s="216"/>
      <c r="I4" s="216"/>
      <c r="J4" s="216"/>
      <c r="K4" s="227"/>
      <c r="L4" s="17"/>
      <c r="M4" s="79" t="s">
        <v>0</v>
      </c>
    </row>
    <row r="5" spans="1:23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23" ht="15.75" customHeight="1" thickBot="1" x14ac:dyDescent="0.25">
      <c r="A6" s="18"/>
      <c r="B6" s="18"/>
      <c r="C6" s="18"/>
      <c r="D6" s="219" t="s">
        <v>82</v>
      </c>
      <c r="E6" s="220"/>
      <c r="F6" s="220"/>
      <c r="G6" s="220"/>
      <c r="H6" s="220"/>
      <c r="I6" s="220"/>
      <c r="J6" s="220"/>
      <c r="K6" s="221"/>
      <c r="L6" s="18"/>
      <c r="P6" s="79" t="s">
        <v>82</v>
      </c>
    </row>
    <row r="7" spans="1:23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113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</row>
    <row r="8" spans="1:23" x14ac:dyDescent="0.2">
      <c r="A8" s="6" t="s">
        <v>52</v>
      </c>
      <c r="B8" s="7" t="s">
        <v>4</v>
      </c>
      <c r="C8" s="27" t="s">
        <v>114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193</v>
      </c>
      <c r="K8" s="91" t="s">
        <v>193</v>
      </c>
      <c r="M8" s="79" t="s">
        <v>52</v>
      </c>
      <c r="N8" s="79" t="s">
        <v>4</v>
      </c>
      <c r="O8" s="79" t="s">
        <v>114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193</v>
      </c>
      <c r="W8" s="79" t="s">
        <v>193</v>
      </c>
    </row>
    <row r="9" spans="1:23" x14ac:dyDescent="0.2">
      <c r="A9" s="10"/>
      <c r="B9" s="11" t="s">
        <v>4</v>
      </c>
      <c r="C9" s="28" t="s">
        <v>115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193</v>
      </c>
      <c r="K9" s="91" t="s">
        <v>193</v>
      </c>
      <c r="N9" s="79" t="s">
        <v>4</v>
      </c>
      <c r="O9" s="79" t="s">
        <v>115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193</v>
      </c>
      <c r="W9" s="79" t="s">
        <v>193</v>
      </c>
    </row>
    <row r="10" spans="1:23" x14ac:dyDescent="0.2">
      <c r="A10" s="10" t="s">
        <v>56</v>
      </c>
      <c r="B10" s="11" t="s">
        <v>5</v>
      </c>
      <c r="C10" s="28" t="s">
        <v>114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114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0.12</v>
      </c>
      <c r="U10" s="107">
        <v>0.12</v>
      </c>
      <c r="V10" s="107">
        <v>0.12</v>
      </c>
      <c r="W10" s="107">
        <v>0.12</v>
      </c>
    </row>
    <row r="11" spans="1:23" x14ac:dyDescent="0.2">
      <c r="A11" s="10"/>
      <c r="B11" s="11" t="s">
        <v>5</v>
      </c>
      <c r="C11" s="28" t="s">
        <v>115</v>
      </c>
      <c r="D11" s="104">
        <v>0.14000000000000001</v>
      </c>
      <c r="E11" s="104">
        <v>0.14000000000000001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N11" s="79" t="s">
        <v>5</v>
      </c>
      <c r="O11" s="79" t="s">
        <v>115</v>
      </c>
      <c r="P11" s="107">
        <v>0.14000000000000001</v>
      </c>
      <c r="Q11" s="107">
        <v>0.14000000000000001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</row>
    <row r="12" spans="1:23" x14ac:dyDescent="0.2">
      <c r="A12" s="10" t="s">
        <v>60</v>
      </c>
      <c r="B12" s="11" t="s">
        <v>6</v>
      </c>
      <c r="C12" s="28" t="s">
        <v>114</v>
      </c>
      <c r="D12" s="104">
        <v>0.36</v>
      </c>
      <c r="E12" s="104">
        <v>0.36</v>
      </c>
      <c r="F12" s="104">
        <v>0.27</v>
      </c>
      <c r="G12" s="104">
        <v>0.19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114</v>
      </c>
      <c r="P12" s="107">
        <v>0.36</v>
      </c>
      <c r="Q12" s="107">
        <v>0.36</v>
      </c>
      <c r="R12" s="107">
        <v>0.27</v>
      </c>
      <c r="S12" s="107">
        <v>0.19</v>
      </c>
      <c r="T12" s="107">
        <v>0.17</v>
      </c>
      <c r="U12" s="107">
        <v>0.17</v>
      </c>
      <c r="V12" s="107">
        <v>0.17</v>
      </c>
      <c r="W12" s="107">
        <v>0.17</v>
      </c>
    </row>
    <row r="13" spans="1:23" x14ac:dyDescent="0.2">
      <c r="A13" s="10"/>
      <c r="B13" s="11" t="s">
        <v>6</v>
      </c>
      <c r="C13" s="28" t="s">
        <v>115</v>
      </c>
      <c r="D13" s="104">
        <v>0.17</v>
      </c>
      <c r="E13" s="104">
        <v>0.17</v>
      </c>
      <c r="F13" s="104">
        <v>0.13</v>
      </c>
      <c r="G13" s="104">
        <v>0.1</v>
      </c>
      <c r="H13" s="104">
        <v>0.06</v>
      </c>
      <c r="I13" s="104">
        <v>0.06</v>
      </c>
      <c r="J13" s="31">
        <v>0.06</v>
      </c>
      <c r="K13" s="30">
        <v>0.06</v>
      </c>
      <c r="N13" s="79" t="s">
        <v>6</v>
      </c>
      <c r="O13" s="79" t="s">
        <v>115</v>
      </c>
      <c r="P13" s="107">
        <v>0.17</v>
      </c>
      <c r="Q13" s="107">
        <v>0.17</v>
      </c>
      <c r="R13" s="107">
        <v>0.13</v>
      </c>
      <c r="S13" s="107">
        <v>0.1</v>
      </c>
      <c r="T13" s="107">
        <v>0.06</v>
      </c>
      <c r="U13" s="107">
        <v>0.06</v>
      </c>
      <c r="V13" s="107">
        <v>0.06</v>
      </c>
      <c r="W13" s="107">
        <v>0.06</v>
      </c>
    </row>
    <row r="14" spans="1:23" x14ac:dyDescent="0.2">
      <c r="A14" s="36" t="s">
        <v>62</v>
      </c>
      <c r="B14" s="37" t="s">
        <v>7</v>
      </c>
      <c r="C14" s="35" t="s">
        <v>114</v>
      </c>
      <c r="D14" s="104">
        <v>0.1</v>
      </c>
      <c r="E14" s="104">
        <v>0.1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193</v>
      </c>
      <c r="K14" s="91" t="s">
        <v>193</v>
      </c>
      <c r="M14" s="79" t="s">
        <v>62</v>
      </c>
      <c r="N14" s="79" t="s">
        <v>7</v>
      </c>
      <c r="O14" s="79" t="s">
        <v>114</v>
      </c>
      <c r="P14" s="107">
        <v>0.1</v>
      </c>
      <c r="Q14" s="107">
        <v>0.1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193</v>
      </c>
      <c r="W14" s="79" t="s">
        <v>193</v>
      </c>
    </row>
    <row r="15" spans="1:23" x14ac:dyDescent="0.2">
      <c r="A15" s="36"/>
      <c r="B15" s="37" t="s">
        <v>7</v>
      </c>
      <c r="C15" s="35" t="s">
        <v>115</v>
      </c>
      <c r="D15" s="104">
        <v>0.11</v>
      </c>
      <c r="E15" s="104">
        <v>0.11</v>
      </c>
      <c r="F15" s="104">
        <v>0.11</v>
      </c>
      <c r="G15" s="104">
        <v>0.11</v>
      </c>
      <c r="H15" s="104">
        <v>0.11</v>
      </c>
      <c r="I15" s="141">
        <v>0.11</v>
      </c>
      <c r="J15" s="90" t="s">
        <v>193</v>
      </c>
      <c r="K15" s="91" t="s">
        <v>193</v>
      </c>
      <c r="N15" s="79" t="s">
        <v>7</v>
      </c>
      <c r="O15" s="79" t="s">
        <v>115</v>
      </c>
      <c r="P15" s="107">
        <v>0.11</v>
      </c>
      <c r="Q15" s="107">
        <v>0.11</v>
      </c>
      <c r="R15" s="107">
        <v>0.11</v>
      </c>
      <c r="S15" s="107">
        <v>0.11</v>
      </c>
      <c r="T15" s="107">
        <v>0.11</v>
      </c>
      <c r="U15" s="107">
        <v>0.11</v>
      </c>
      <c r="V15" s="79" t="s">
        <v>193</v>
      </c>
      <c r="W15" s="79" t="s">
        <v>193</v>
      </c>
    </row>
    <row r="16" spans="1:23" x14ac:dyDescent="0.2">
      <c r="A16" s="10" t="s">
        <v>63</v>
      </c>
      <c r="B16" s="11" t="s">
        <v>8</v>
      </c>
      <c r="C16" s="28" t="s">
        <v>114</v>
      </c>
      <c r="D16" s="104">
        <v>0.22</v>
      </c>
      <c r="E16" s="104">
        <v>0.22</v>
      </c>
      <c r="F16" s="104">
        <v>0.17</v>
      </c>
      <c r="G16" s="104">
        <v>0.13</v>
      </c>
      <c r="H16" s="104">
        <v>0.14000000000000001</v>
      </c>
      <c r="I16" s="104">
        <v>0.14000000000000001</v>
      </c>
      <c r="J16" s="104">
        <v>0.14000000000000001</v>
      </c>
      <c r="K16" s="91" t="s">
        <v>193</v>
      </c>
      <c r="M16" s="79" t="s">
        <v>63</v>
      </c>
      <c r="N16" s="79" t="s">
        <v>8</v>
      </c>
      <c r="O16" s="79" t="s">
        <v>114</v>
      </c>
      <c r="P16" s="107">
        <v>0.22</v>
      </c>
      <c r="Q16" s="107">
        <v>0.22</v>
      </c>
      <c r="R16" s="107">
        <v>0.17</v>
      </c>
      <c r="S16" s="107">
        <v>0.13</v>
      </c>
      <c r="T16" s="107">
        <v>0.14000000000000001</v>
      </c>
      <c r="U16" s="107">
        <v>0.14000000000000001</v>
      </c>
      <c r="V16" s="107">
        <v>0.14000000000000001</v>
      </c>
      <c r="W16" s="79" t="s">
        <v>193</v>
      </c>
    </row>
    <row r="17" spans="1:23" x14ac:dyDescent="0.2">
      <c r="A17" s="10"/>
      <c r="B17" s="11" t="s">
        <v>8</v>
      </c>
      <c r="C17" s="28" t="s">
        <v>115</v>
      </c>
      <c r="D17" s="104">
        <v>0.1</v>
      </c>
      <c r="E17" s="104">
        <v>0.1</v>
      </c>
      <c r="F17" s="104">
        <v>0.08</v>
      </c>
      <c r="G17" s="104">
        <v>0.06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193</v>
      </c>
      <c r="N17" s="79" t="s">
        <v>8</v>
      </c>
      <c r="O17" s="79" t="s">
        <v>115</v>
      </c>
      <c r="P17" s="107">
        <v>0.1</v>
      </c>
      <c r="Q17" s="107">
        <v>0.1</v>
      </c>
      <c r="R17" s="107">
        <v>0.08</v>
      </c>
      <c r="S17" s="107">
        <v>0.06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193</v>
      </c>
    </row>
    <row r="18" spans="1:23" x14ac:dyDescent="0.2">
      <c r="A18" s="10" t="s">
        <v>64</v>
      </c>
      <c r="B18" s="11" t="s">
        <v>9</v>
      </c>
      <c r="C18" s="28" t="s">
        <v>114</v>
      </c>
      <c r="D18" s="104">
        <v>0.2</v>
      </c>
      <c r="E18" s="104">
        <v>0.2</v>
      </c>
      <c r="F18" s="104">
        <v>0.14000000000000001</v>
      </c>
      <c r="G18" s="104">
        <v>0.1</v>
      </c>
      <c r="H18" s="104">
        <v>7.0000000000000007E-2</v>
      </c>
      <c r="I18" s="104">
        <v>7.0000000000000007E-2</v>
      </c>
      <c r="J18" s="29">
        <v>7.0000000000000007E-2</v>
      </c>
      <c r="K18" s="91" t="s">
        <v>193</v>
      </c>
      <c r="M18" s="79" t="s">
        <v>64</v>
      </c>
      <c r="N18" s="79" t="s">
        <v>9</v>
      </c>
      <c r="O18" s="79" t="s">
        <v>114</v>
      </c>
      <c r="P18" s="107">
        <v>0.2</v>
      </c>
      <c r="Q18" s="107">
        <v>0.2</v>
      </c>
      <c r="R18" s="107">
        <v>0.14000000000000001</v>
      </c>
      <c r="S18" s="107">
        <v>0.1</v>
      </c>
      <c r="T18" s="107">
        <v>7.0000000000000007E-2</v>
      </c>
      <c r="U18" s="107">
        <v>7.0000000000000007E-2</v>
      </c>
      <c r="V18" s="107">
        <v>7.0000000000000007E-2</v>
      </c>
      <c r="W18" s="79" t="s">
        <v>193</v>
      </c>
    </row>
    <row r="19" spans="1:23" x14ac:dyDescent="0.2">
      <c r="A19" s="10"/>
      <c r="B19" s="11" t="s">
        <v>9</v>
      </c>
      <c r="C19" s="28" t="s">
        <v>115</v>
      </c>
      <c r="D19" s="104">
        <v>7.0000000000000007E-2</v>
      </c>
      <c r="E19" s="104">
        <v>7.0000000000000007E-2</v>
      </c>
      <c r="F19" s="104">
        <v>0.06</v>
      </c>
      <c r="G19" s="104">
        <v>0.05</v>
      </c>
      <c r="H19" s="104">
        <v>0.04</v>
      </c>
      <c r="I19" s="104">
        <v>0.04</v>
      </c>
      <c r="J19" s="29">
        <v>0.04</v>
      </c>
      <c r="K19" s="91" t="s">
        <v>193</v>
      </c>
      <c r="N19" s="79" t="s">
        <v>9</v>
      </c>
      <c r="O19" s="79" t="s">
        <v>115</v>
      </c>
      <c r="P19" s="107">
        <v>7.0000000000000007E-2</v>
      </c>
      <c r="Q19" s="107">
        <v>7.0000000000000007E-2</v>
      </c>
      <c r="R19" s="107">
        <v>0.06</v>
      </c>
      <c r="S19" s="107">
        <v>0.05</v>
      </c>
      <c r="T19" s="107">
        <v>0.04</v>
      </c>
      <c r="U19" s="107">
        <v>0.04</v>
      </c>
      <c r="V19" s="107">
        <v>0.04</v>
      </c>
      <c r="W19" s="79" t="s">
        <v>193</v>
      </c>
    </row>
    <row r="20" spans="1:23" x14ac:dyDescent="0.2">
      <c r="A20" s="36" t="s">
        <v>66</v>
      </c>
      <c r="B20" s="37" t="s">
        <v>10</v>
      </c>
      <c r="C20" s="35" t="s">
        <v>114</v>
      </c>
      <c r="D20" s="104">
        <v>0.26</v>
      </c>
      <c r="E20" s="104">
        <v>0.26</v>
      </c>
      <c r="F20" s="104">
        <v>0.25</v>
      </c>
      <c r="G20" s="104">
        <v>0.25</v>
      </c>
      <c r="H20" s="104">
        <v>0.34</v>
      </c>
      <c r="I20" s="141">
        <v>0.08</v>
      </c>
      <c r="J20" s="90" t="s">
        <v>193</v>
      </c>
      <c r="K20" s="91" t="s">
        <v>193</v>
      </c>
      <c r="M20" s="79" t="s">
        <v>66</v>
      </c>
      <c r="N20" s="79" t="s">
        <v>10</v>
      </c>
      <c r="O20" s="79" t="s">
        <v>114</v>
      </c>
      <c r="P20" s="107">
        <v>0.26</v>
      </c>
      <c r="Q20" s="107">
        <v>0.26</v>
      </c>
      <c r="R20" s="107">
        <v>0.25</v>
      </c>
      <c r="S20" s="107">
        <v>0.25</v>
      </c>
      <c r="T20" s="107">
        <v>0.34</v>
      </c>
      <c r="U20" s="107">
        <v>0.08</v>
      </c>
      <c r="V20" s="79" t="s">
        <v>193</v>
      </c>
      <c r="W20" s="79" t="s">
        <v>193</v>
      </c>
    </row>
    <row r="21" spans="1:23" x14ac:dyDescent="0.2">
      <c r="A21" s="36"/>
      <c r="B21" s="37" t="s">
        <v>10</v>
      </c>
      <c r="C21" s="35" t="s">
        <v>115</v>
      </c>
      <c r="D21" s="104">
        <v>0.13</v>
      </c>
      <c r="E21" s="104">
        <v>0.13</v>
      </c>
      <c r="F21" s="104">
        <v>0.13</v>
      </c>
      <c r="G21" s="104">
        <v>0.12</v>
      </c>
      <c r="H21" s="104">
        <v>0.17</v>
      </c>
      <c r="I21" s="141">
        <v>0.11</v>
      </c>
      <c r="J21" s="90" t="s">
        <v>193</v>
      </c>
      <c r="K21" s="91" t="s">
        <v>193</v>
      </c>
      <c r="N21" s="79" t="s">
        <v>10</v>
      </c>
      <c r="O21" s="79" t="s">
        <v>115</v>
      </c>
      <c r="P21" s="107">
        <v>0.13</v>
      </c>
      <c r="Q21" s="107">
        <v>0.13</v>
      </c>
      <c r="R21" s="107">
        <v>0.13</v>
      </c>
      <c r="S21" s="107">
        <v>0.12</v>
      </c>
      <c r="T21" s="107">
        <v>0.17</v>
      </c>
      <c r="U21" s="107">
        <v>0.11</v>
      </c>
      <c r="V21" s="79" t="s">
        <v>193</v>
      </c>
      <c r="W21" s="79" t="s">
        <v>193</v>
      </c>
    </row>
    <row r="22" spans="1:23" x14ac:dyDescent="0.2">
      <c r="A22" s="10" t="s">
        <v>68</v>
      </c>
      <c r="B22" s="11" t="s">
        <v>11</v>
      </c>
      <c r="C22" s="28" t="s">
        <v>114</v>
      </c>
      <c r="D22" s="104">
        <v>0.24</v>
      </c>
      <c r="E22" s="104">
        <v>0.24</v>
      </c>
      <c r="F22" s="104">
        <v>0.22</v>
      </c>
      <c r="G22" s="104">
        <v>0.19</v>
      </c>
      <c r="H22" s="104">
        <v>0.11</v>
      </c>
      <c r="I22" s="104">
        <v>0.11</v>
      </c>
      <c r="J22" s="145">
        <v>0.11</v>
      </c>
      <c r="K22" s="91" t="s">
        <v>193</v>
      </c>
      <c r="M22" s="79" t="s">
        <v>68</v>
      </c>
      <c r="N22" s="79" t="s">
        <v>11</v>
      </c>
      <c r="O22" s="79" t="s">
        <v>114</v>
      </c>
      <c r="P22" s="107">
        <v>0.24</v>
      </c>
      <c r="Q22" s="107">
        <v>0.24</v>
      </c>
      <c r="R22" s="107">
        <v>0.22</v>
      </c>
      <c r="S22" s="107">
        <v>0.19</v>
      </c>
      <c r="T22" s="107">
        <v>0.11</v>
      </c>
      <c r="U22" s="107">
        <v>0.11</v>
      </c>
      <c r="V22" s="107">
        <v>0.11</v>
      </c>
      <c r="W22" s="79" t="s">
        <v>193</v>
      </c>
    </row>
    <row r="23" spans="1:23" ht="13.5" thickBot="1" x14ac:dyDescent="0.25">
      <c r="A23" s="12"/>
      <c r="B23" s="13" t="s">
        <v>11</v>
      </c>
      <c r="C23" s="32" t="s">
        <v>115</v>
      </c>
      <c r="D23" s="146">
        <v>0.1</v>
      </c>
      <c r="E23" s="146">
        <v>0.1</v>
      </c>
      <c r="F23" s="146">
        <v>0.08</v>
      </c>
      <c r="G23" s="146">
        <v>0.05</v>
      </c>
      <c r="H23" s="146">
        <v>0.05</v>
      </c>
      <c r="I23" s="146">
        <v>0.05</v>
      </c>
      <c r="J23" s="147">
        <v>0.05</v>
      </c>
      <c r="K23" s="103" t="s">
        <v>193</v>
      </c>
      <c r="N23" s="79" t="s">
        <v>11</v>
      </c>
      <c r="O23" s="79" t="s">
        <v>115</v>
      </c>
      <c r="P23" s="107">
        <v>0.1</v>
      </c>
      <c r="Q23" s="107">
        <v>0.1</v>
      </c>
      <c r="R23" s="107">
        <v>0.08</v>
      </c>
      <c r="S23" s="107">
        <v>0.05</v>
      </c>
      <c r="T23" s="107">
        <v>0.05</v>
      </c>
      <c r="U23" s="107">
        <v>0.05</v>
      </c>
      <c r="V23" s="107">
        <v>0.05</v>
      </c>
      <c r="W23" s="79" t="s">
        <v>193</v>
      </c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W92"/>
  <sheetViews>
    <sheetView zoomScale="80" zoomScaleNormal="8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119</v>
      </c>
    </row>
    <row r="5" spans="1:23" ht="14.25" customHeight="1" thickBot="1" x14ac:dyDescent="0.25">
      <c r="A5" s="228" t="s">
        <v>118</v>
      </c>
      <c r="B5" s="229"/>
      <c r="C5" s="230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117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123</v>
      </c>
      <c r="B9" s="62" t="s">
        <v>184</v>
      </c>
      <c r="C9" s="63">
        <v>40</v>
      </c>
      <c r="D9" s="50">
        <v>0.59</v>
      </c>
      <c r="E9" s="63">
        <v>60</v>
      </c>
      <c r="F9" s="50">
        <v>1.08</v>
      </c>
      <c r="G9" s="63">
        <v>80</v>
      </c>
      <c r="H9" s="50">
        <v>1.52</v>
      </c>
      <c r="I9" s="73">
        <v>100</v>
      </c>
      <c r="J9" s="51">
        <v>1.91</v>
      </c>
      <c r="K9" s="73">
        <v>120</v>
      </c>
      <c r="L9" s="51">
        <v>2.27</v>
      </c>
      <c r="M9" s="73">
        <v>140</v>
      </c>
      <c r="N9" s="51">
        <v>2.61</v>
      </c>
      <c r="O9" s="73">
        <v>160</v>
      </c>
      <c r="P9" s="51">
        <v>2.93</v>
      </c>
      <c r="Q9" s="73">
        <v>180</v>
      </c>
      <c r="R9" s="51">
        <v>3.23</v>
      </c>
      <c r="S9" s="73">
        <v>200</v>
      </c>
      <c r="T9" s="51">
        <v>3.51</v>
      </c>
      <c r="U9" s="73">
        <v>220</v>
      </c>
      <c r="V9" s="52">
        <v>3.51</v>
      </c>
      <c r="W9" s="114"/>
    </row>
    <row r="10" spans="1:23" s="39" customFormat="1" ht="13.5" thickBot="1" x14ac:dyDescent="0.25">
      <c r="A10" s="53" t="s">
        <v>125</v>
      </c>
      <c r="B10" s="69" t="s">
        <v>184</v>
      </c>
      <c r="C10" s="70">
        <v>160</v>
      </c>
      <c r="D10" s="70">
        <v>20</v>
      </c>
      <c r="E10" s="70">
        <v>240</v>
      </c>
      <c r="F10" s="70">
        <v>38</v>
      </c>
      <c r="G10" s="70">
        <v>320</v>
      </c>
      <c r="H10" s="70">
        <v>53</v>
      </c>
      <c r="I10" s="71">
        <v>400</v>
      </c>
      <c r="J10" s="71">
        <v>67</v>
      </c>
      <c r="K10" s="71">
        <v>480</v>
      </c>
      <c r="L10" s="71">
        <v>79</v>
      </c>
      <c r="M10" s="71">
        <v>560</v>
      </c>
      <c r="N10" s="71">
        <v>91</v>
      </c>
      <c r="O10" s="71">
        <v>640</v>
      </c>
      <c r="P10" s="71">
        <v>102</v>
      </c>
      <c r="Q10" s="71">
        <v>720</v>
      </c>
      <c r="R10" s="71">
        <v>112</v>
      </c>
      <c r="S10" s="71">
        <v>800</v>
      </c>
      <c r="T10" s="71">
        <v>122</v>
      </c>
      <c r="U10" s="71">
        <v>880</v>
      </c>
      <c r="V10" s="72">
        <v>122</v>
      </c>
      <c r="W10" s="114"/>
    </row>
    <row r="11" spans="1:23" x14ac:dyDescent="0.2">
      <c r="A11" s="61" t="s">
        <v>4</v>
      </c>
      <c r="B11" s="62" t="s">
        <v>185</v>
      </c>
      <c r="C11" s="63">
        <v>1</v>
      </c>
      <c r="D11" s="63">
        <v>52</v>
      </c>
      <c r="E11" s="63">
        <v>2</v>
      </c>
      <c r="F11" s="63">
        <v>96</v>
      </c>
      <c r="G11" s="63">
        <v>3</v>
      </c>
      <c r="H11" s="63">
        <v>135</v>
      </c>
      <c r="I11" s="73">
        <v>4</v>
      </c>
      <c r="J11" s="73">
        <v>170</v>
      </c>
      <c r="K11" s="73">
        <v>5</v>
      </c>
      <c r="L11" s="73">
        <v>202</v>
      </c>
      <c r="M11" s="73">
        <v>6</v>
      </c>
      <c r="N11" s="73">
        <v>232</v>
      </c>
      <c r="O11" s="73">
        <v>7</v>
      </c>
      <c r="P11" s="73">
        <v>260</v>
      </c>
      <c r="Q11" s="73">
        <v>8</v>
      </c>
      <c r="R11" s="73">
        <v>287</v>
      </c>
      <c r="S11" s="73">
        <v>9</v>
      </c>
      <c r="T11" s="73">
        <v>312</v>
      </c>
      <c r="U11" s="73">
        <v>10</v>
      </c>
      <c r="V11" s="161">
        <v>312</v>
      </c>
      <c r="W11" s="114"/>
    </row>
    <row r="12" spans="1:23" x14ac:dyDescent="0.2">
      <c r="A12" s="64" t="s">
        <v>39</v>
      </c>
      <c r="B12" s="65" t="s">
        <v>185</v>
      </c>
      <c r="C12" s="156">
        <v>1</v>
      </c>
      <c r="D12" s="156">
        <v>8</v>
      </c>
      <c r="E12" s="156">
        <v>2</v>
      </c>
      <c r="F12" s="156">
        <v>14</v>
      </c>
      <c r="G12" s="156">
        <v>3</v>
      </c>
      <c r="H12" s="156">
        <v>20</v>
      </c>
      <c r="I12" s="157">
        <v>4</v>
      </c>
      <c r="J12" s="157">
        <v>25</v>
      </c>
      <c r="K12" s="157">
        <v>5</v>
      </c>
      <c r="L12" s="157">
        <v>30</v>
      </c>
      <c r="M12" s="157">
        <v>6</v>
      </c>
      <c r="N12" s="157">
        <v>34</v>
      </c>
      <c r="O12" s="157">
        <v>7</v>
      </c>
      <c r="P12" s="157">
        <v>38</v>
      </c>
      <c r="Q12" s="157">
        <v>8</v>
      </c>
      <c r="R12" s="157">
        <v>42</v>
      </c>
      <c r="S12" s="157">
        <v>9</v>
      </c>
      <c r="T12" s="157">
        <v>46</v>
      </c>
      <c r="U12" s="157">
        <v>10</v>
      </c>
      <c r="V12" s="158">
        <v>46</v>
      </c>
      <c r="W12" s="114"/>
    </row>
    <row r="13" spans="1:23" x14ac:dyDescent="0.2">
      <c r="A13" s="66" t="s">
        <v>5</v>
      </c>
      <c r="B13" s="65" t="s">
        <v>185</v>
      </c>
      <c r="C13" s="156">
        <v>20134</v>
      </c>
      <c r="D13" s="156">
        <v>44</v>
      </c>
      <c r="E13" s="156">
        <v>28294</v>
      </c>
      <c r="F13" s="156">
        <v>82</v>
      </c>
      <c r="G13" s="156">
        <v>36454</v>
      </c>
      <c r="H13" s="156">
        <v>114</v>
      </c>
      <c r="I13" s="157">
        <v>42707</v>
      </c>
      <c r="J13" s="157">
        <v>144</v>
      </c>
      <c r="K13" s="157">
        <v>48960</v>
      </c>
      <c r="L13" s="157">
        <v>172</v>
      </c>
      <c r="M13" s="157">
        <v>55213</v>
      </c>
      <c r="N13" s="157">
        <v>197</v>
      </c>
      <c r="O13" s="157">
        <v>61466</v>
      </c>
      <c r="P13" s="157">
        <v>221</v>
      </c>
      <c r="Q13" s="157">
        <v>67719</v>
      </c>
      <c r="R13" s="157">
        <v>244</v>
      </c>
      <c r="S13" s="157">
        <v>73972</v>
      </c>
      <c r="T13" s="157">
        <v>265</v>
      </c>
      <c r="U13" s="157">
        <v>80225</v>
      </c>
      <c r="V13" s="158">
        <v>265</v>
      </c>
      <c r="W13" s="114"/>
    </row>
    <row r="14" spans="1:23" s="114" customFormat="1" x14ac:dyDescent="0.2">
      <c r="A14" s="66" t="s">
        <v>164</v>
      </c>
      <c r="B14" s="65" t="s">
        <v>185</v>
      </c>
      <c r="C14" s="156">
        <v>1</v>
      </c>
      <c r="D14" s="156">
        <v>12</v>
      </c>
      <c r="E14" s="156">
        <v>2</v>
      </c>
      <c r="F14" s="156">
        <v>22</v>
      </c>
      <c r="G14" s="156">
        <v>3</v>
      </c>
      <c r="H14" s="156">
        <v>30</v>
      </c>
      <c r="I14" s="157">
        <v>4</v>
      </c>
      <c r="J14" s="157">
        <v>38</v>
      </c>
      <c r="K14" s="157">
        <v>5</v>
      </c>
      <c r="L14" s="157">
        <v>45</v>
      </c>
      <c r="M14" s="157">
        <v>6</v>
      </c>
      <c r="N14" s="157">
        <v>52</v>
      </c>
      <c r="O14" s="157">
        <v>7</v>
      </c>
      <c r="P14" s="157">
        <v>58</v>
      </c>
      <c r="Q14" s="157">
        <v>8</v>
      </c>
      <c r="R14" s="157">
        <v>64</v>
      </c>
      <c r="S14" s="157">
        <v>9</v>
      </c>
      <c r="T14" s="157">
        <v>70</v>
      </c>
      <c r="U14" s="157">
        <v>10</v>
      </c>
      <c r="V14" s="158">
        <v>70</v>
      </c>
    </row>
    <row r="15" spans="1:23" x14ac:dyDescent="0.2">
      <c r="A15" s="66" t="s">
        <v>41</v>
      </c>
      <c r="B15" s="65" t="s">
        <v>185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185</v>
      </c>
      <c r="C16" s="156">
        <v>1</v>
      </c>
      <c r="D16" s="156">
        <v>6</v>
      </c>
      <c r="E16" s="156">
        <v>2</v>
      </c>
      <c r="F16" s="156">
        <v>10</v>
      </c>
      <c r="G16" s="156">
        <v>3</v>
      </c>
      <c r="H16" s="156">
        <v>15</v>
      </c>
      <c r="I16" s="157">
        <v>4</v>
      </c>
      <c r="J16" s="157">
        <v>18</v>
      </c>
      <c r="K16" s="157">
        <v>5</v>
      </c>
      <c r="L16" s="157">
        <v>22</v>
      </c>
      <c r="M16" s="157">
        <v>6</v>
      </c>
      <c r="N16" s="157">
        <v>25</v>
      </c>
      <c r="O16" s="157">
        <v>7</v>
      </c>
      <c r="P16" s="157">
        <v>28</v>
      </c>
      <c r="Q16" s="157">
        <v>8</v>
      </c>
      <c r="R16" s="157">
        <v>31</v>
      </c>
      <c r="S16" s="157">
        <v>9</v>
      </c>
      <c r="T16" s="157">
        <v>34</v>
      </c>
      <c r="U16" s="157">
        <v>10</v>
      </c>
      <c r="V16" s="158">
        <v>34</v>
      </c>
      <c r="W16" s="114"/>
    </row>
    <row r="17" spans="1:23" x14ac:dyDescent="0.2">
      <c r="A17" s="66" t="s">
        <v>42</v>
      </c>
      <c r="B17" s="65" t="s">
        <v>185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185</v>
      </c>
      <c r="C18" s="156">
        <v>19713</v>
      </c>
      <c r="D18" s="156">
        <v>137</v>
      </c>
      <c r="E18" s="156">
        <v>27665</v>
      </c>
      <c r="F18" s="156">
        <v>253</v>
      </c>
      <c r="G18" s="156">
        <v>35616</v>
      </c>
      <c r="H18" s="156">
        <v>355</v>
      </c>
      <c r="I18" s="157">
        <v>41663</v>
      </c>
      <c r="J18" s="157">
        <v>447</v>
      </c>
      <c r="K18" s="157">
        <v>47710</v>
      </c>
      <c r="L18" s="157">
        <v>532</v>
      </c>
      <c r="M18" s="157">
        <v>53757</v>
      </c>
      <c r="N18" s="157">
        <v>611</v>
      </c>
      <c r="O18" s="157">
        <v>59804</v>
      </c>
      <c r="P18" s="157">
        <v>685</v>
      </c>
      <c r="Q18" s="157">
        <v>65851</v>
      </c>
      <c r="R18" s="157">
        <v>755</v>
      </c>
      <c r="S18" s="157">
        <v>71898</v>
      </c>
      <c r="T18" s="157">
        <v>822</v>
      </c>
      <c r="U18" s="157">
        <v>77945</v>
      </c>
      <c r="V18" s="158">
        <v>822</v>
      </c>
      <c r="W18" s="114"/>
    </row>
    <row r="19" spans="1:23" s="114" customFormat="1" x14ac:dyDescent="0.2">
      <c r="A19" s="66" t="s">
        <v>166</v>
      </c>
      <c r="B19" s="65" t="s">
        <v>185</v>
      </c>
      <c r="C19" s="156">
        <v>1</v>
      </c>
      <c r="D19" s="156">
        <v>1596</v>
      </c>
      <c r="E19" s="156">
        <v>2</v>
      </c>
      <c r="F19" s="156">
        <v>2942</v>
      </c>
      <c r="G19" s="156">
        <v>3</v>
      </c>
      <c r="H19" s="156">
        <v>4127</v>
      </c>
      <c r="I19" s="157">
        <v>4</v>
      </c>
      <c r="J19" s="157">
        <v>5199</v>
      </c>
      <c r="K19" s="157">
        <v>5</v>
      </c>
      <c r="L19" s="157">
        <v>6185</v>
      </c>
      <c r="M19" s="157">
        <v>6</v>
      </c>
      <c r="N19" s="157">
        <v>7102</v>
      </c>
      <c r="O19" s="157">
        <v>7</v>
      </c>
      <c r="P19" s="157">
        <v>7964</v>
      </c>
      <c r="Q19" s="157">
        <v>8</v>
      </c>
      <c r="R19" s="157">
        <v>8779</v>
      </c>
      <c r="S19" s="157">
        <v>9</v>
      </c>
      <c r="T19" s="157">
        <v>9554</v>
      </c>
      <c r="U19" s="157">
        <v>10</v>
      </c>
      <c r="V19" s="158">
        <v>9554</v>
      </c>
    </row>
    <row r="20" spans="1:23" x14ac:dyDescent="0.2">
      <c r="A20" s="66" t="s">
        <v>12</v>
      </c>
      <c r="B20" s="65" t="s">
        <v>185</v>
      </c>
      <c r="C20" s="156">
        <v>1</v>
      </c>
      <c r="D20" s="156">
        <v>1236</v>
      </c>
      <c r="E20" s="156">
        <v>2</v>
      </c>
      <c r="F20" s="156">
        <v>2278</v>
      </c>
      <c r="G20" s="156">
        <v>3</v>
      </c>
      <c r="H20" s="156">
        <v>3196</v>
      </c>
      <c r="I20" s="157">
        <v>4</v>
      </c>
      <c r="J20" s="157">
        <v>4026</v>
      </c>
      <c r="K20" s="157">
        <v>5</v>
      </c>
      <c r="L20" s="157">
        <v>4790</v>
      </c>
      <c r="M20" s="157">
        <v>6</v>
      </c>
      <c r="N20" s="157">
        <v>5500</v>
      </c>
      <c r="O20" s="157">
        <v>7</v>
      </c>
      <c r="P20" s="157">
        <v>6167</v>
      </c>
      <c r="Q20" s="157">
        <v>8</v>
      </c>
      <c r="R20" s="157">
        <v>6798</v>
      </c>
      <c r="S20" s="157">
        <v>9</v>
      </c>
      <c r="T20" s="157">
        <v>7399</v>
      </c>
      <c r="U20" s="157">
        <v>10</v>
      </c>
      <c r="V20" s="158">
        <v>7399</v>
      </c>
      <c r="W20" s="114"/>
    </row>
    <row r="21" spans="1:23" s="114" customFormat="1" x14ac:dyDescent="0.2">
      <c r="A21" s="66" t="s">
        <v>163</v>
      </c>
      <c r="B21" s="65" t="s">
        <v>185</v>
      </c>
      <c r="C21" s="156">
        <v>1</v>
      </c>
      <c r="D21" s="156">
        <v>9</v>
      </c>
      <c r="E21" s="156">
        <v>2</v>
      </c>
      <c r="F21" s="156">
        <v>17</v>
      </c>
      <c r="G21" s="156">
        <v>3</v>
      </c>
      <c r="H21" s="156">
        <v>23</v>
      </c>
      <c r="I21" s="157">
        <v>4</v>
      </c>
      <c r="J21" s="157">
        <v>29</v>
      </c>
      <c r="K21" s="157">
        <v>5</v>
      </c>
      <c r="L21" s="157">
        <v>35</v>
      </c>
      <c r="M21" s="157">
        <v>6</v>
      </c>
      <c r="N21" s="157">
        <v>40</v>
      </c>
      <c r="O21" s="157">
        <v>7</v>
      </c>
      <c r="P21" s="157">
        <v>45</v>
      </c>
      <c r="Q21" s="157">
        <v>8</v>
      </c>
      <c r="R21" s="157">
        <v>49</v>
      </c>
      <c r="S21" s="157">
        <v>9</v>
      </c>
      <c r="T21" s="157">
        <v>54</v>
      </c>
      <c r="U21" s="157">
        <v>10</v>
      </c>
      <c r="V21" s="158">
        <v>54</v>
      </c>
    </row>
    <row r="22" spans="1:23" s="114" customFormat="1" x14ac:dyDescent="0.2">
      <c r="A22" s="66" t="s">
        <v>196</v>
      </c>
      <c r="B22" s="65" t="s">
        <v>185</v>
      </c>
      <c r="C22" s="156">
        <v>1</v>
      </c>
      <c r="D22" s="156">
        <v>11</v>
      </c>
      <c r="E22" s="156">
        <v>2</v>
      </c>
      <c r="F22" s="156">
        <v>19</v>
      </c>
      <c r="G22" s="156">
        <v>3</v>
      </c>
      <c r="H22" s="156">
        <v>27</v>
      </c>
      <c r="I22" s="157">
        <v>4</v>
      </c>
      <c r="J22" s="157">
        <v>34</v>
      </c>
      <c r="K22" s="157">
        <v>5</v>
      </c>
      <c r="L22" s="157">
        <v>41</v>
      </c>
      <c r="M22" s="157">
        <v>6</v>
      </c>
      <c r="N22" s="157">
        <v>47</v>
      </c>
      <c r="O22" s="157">
        <v>7</v>
      </c>
      <c r="P22" s="157">
        <v>53</v>
      </c>
      <c r="Q22" s="157">
        <v>8</v>
      </c>
      <c r="R22" s="157">
        <v>58</v>
      </c>
      <c r="S22" s="157">
        <v>9</v>
      </c>
      <c r="T22" s="157">
        <v>63</v>
      </c>
      <c r="U22" s="157">
        <v>10</v>
      </c>
      <c r="V22" s="158">
        <v>63</v>
      </c>
    </row>
    <row r="23" spans="1:23" s="114" customFormat="1" x14ac:dyDescent="0.2">
      <c r="A23" s="66" t="s">
        <v>162</v>
      </c>
      <c r="B23" s="65" t="s">
        <v>185</v>
      </c>
      <c r="C23" s="156">
        <v>41</v>
      </c>
      <c r="D23" s="156">
        <v>21</v>
      </c>
      <c r="E23" s="156">
        <v>61</v>
      </c>
      <c r="F23" s="156">
        <v>39</v>
      </c>
      <c r="G23" s="156">
        <v>82</v>
      </c>
      <c r="H23" s="156">
        <v>55</v>
      </c>
      <c r="I23" s="157">
        <v>102</v>
      </c>
      <c r="J23" s="157">
        <v>70</v>
      </c>
      <c r="K23" s="157">
        <v>122</v>
      </c>
      <c r="L23" s="157">
        <v>83</v>
      </c>
      <c r="M23" s="157">
        <v>142</v>
      </c>
      <c r="N23" s="157">
        <v>95</v>
      </c>
      <c r="O23" s="157">
        <v>162</v>
      </c>
      <c r="P23" s="157">
        <v>107</v>
      </c>
      <c r="Q23" s="157">
        <v>182</v>
      </c>
      <c r="R23" s="157">
        <v>117</v>
      </c>
      <c r="S23" s="157">
        <v>202</v>
      </c>
      <c r="T23" s="157">
        <v>128</v>
      </c>
      <c r="U23" s="157">
        <v>222</v>
      </c>
      <c r="V23" s="158">
        <v>128</v>
      </c>
    </row>
    <row r="24" spans="1:23" s="114" customFormat="1" x14ac:dyDescent="0.2">
      <c r="A24" s="66" t="s">
        <v>197</v>
      </c>
      <c r="B24" s="65" t="s">
        <v>185</v>
      </c>
      <c r="C24" s="156">
        <v>41</v>
      </c>
      <c r="D24" s="156">
        <v>18</v>
      </c>
      <c r="E24" s="156">
        <v>61</v>
      </c>
      <c r="F24" s="156">
        <v>34</v>
      </c>
      <c r="G24" s="156">
        <v>82</v>
      </c>
      <c r="H24" s="156">
        <v>47</v>
      </c>
      <c r="I24" s="157">
        <v>102</v>
      </c>
      <c r="J24" s="157">
        <v>59</v>
      </c>
      <c r="K24" s="157">
        <v>122</v>
      </c>
      <c r="L24" s="157">
        <v>71</v>
      </c>
      <c r="M24" s="157">
        <v>142</v>
      </c>
      <c r="N24" s="157">
        <v>81</v>
      </c>
      <c r="O24" s="157">
        <v>162</v>
      </c>
      <c r="P24" s="157">
        <v>91</v>
      </c>
      <c r="Q24" s="157">
        <v>182</v>
      </c>
      <c r="R24" s="157">
        <v>100</v>
      </c>
      <c r="S24" s="157">
        <v>202</v>
      </c>
      <c r="T24" s="157">
        <v>109</v>
      </c>
      <c r="U24" s="157">
        <v>222</v>
      </c>
      <c r="V24" s="158">
        <v>109</v>
      </c>
    </row>
    <row r="25" spans="1:23" s="114" customFormat="1" x14ac:dyDescent="0.2">
      <c r="A25" s="66" t="s">
        <v>161</v>
      </c>
      <c r="B25" s="65" t="s">
        <v>185</v>
      </c>
      <c r="C25" s="156">
        <v>2</v>
      </c>
      <c r="D25" s="156">
        <v>43</v>
      </c>
      <c r="E25" s="156">
        <v>3</v>
      </c>
      <c r="F25" s="156">
        <v>79</v>
      </c>
      <c r="G25" s="156">
        <v>4</v>
      </c>
      <c r="H25" s="156">
        <v>111</v>
      </c>
      <c r="I25" s="157">
        <v>5</v>
      </c>
      <c r="J25" s="157">
        <v>140</v>
      </c>
      <c r="K25" s="157">
        <v>6</v>
      </c>
      <c r="L25" s="157">
        <v>166</v>
      </c>
      <c r="M25" s="157">
        <v>7</v>
      </c>
      <c r="N25" s="157">
        <v>191</v>
      </c>
      <c r="O25" s="157">
        <v>8</v>
      </c>
      <c r="P25" s="157">
        <v>214</v>
      </c>
      <c r="Q25" s="157">
        <v>9</v>
      </c>
      <c r="R25" s="157">
        <v>236</v>
      </c>
      <c r="S25" s="157">
        <v>10</v>
      </c>
      <c r="T25" s="157">
        <v>257</v>
      </c>
      <c r="U25" s="157">
        <v>11</v>
      </c>
      <c r="V25" s="158">
        <v>257</v>
      </c>
    </row>
    <row r="26" spans="1:23" s="114" customFormat="1" x14ac:dyDescent="0.2">
      <c r="A26" s="66" t="s">
        <v>198</v>
      </c>
      <c r="B26" s="65" t="s">
        <v>185</v>
      </c>
      <c r="C26" s="156">
        <v>1</v>
      </c>
      <c r="D26" s="156">
        <v>607</v>
      </c>
      <c r="E26" s="156">
        <v>2</v>
      </c>
      <c r="F26" s="156">
        <v>1118</v>
      </c>
      <c r="G26" s="156">
        <v>3</v>
      </c>
      <c r="H26" s="156">
        <v>1569</v>
      </c>
      <c r="I26" s="157">
        <v>4</v>
      </c>
      <c r="J26" s="157">
        <v>1977</v>
      </c>
      <c r="K26" s="157">
        <v>5</v>
      </c>
      <c r="L26" s="157">
        <v>2351</v>
      </c>
      <c r="M26" s="157">
        <v>6</v>
      </c>
      <c r="N26" s="157">
        <v>2700</v>
      </c>
      <c r="O26" s="157">
        <v>7</v>
      </c>
      <c r="P26" s="157">
        <v>3028</v>
      </c>
      <c r="Q26" s="157">
        <v>8</v>
      </c>
      <c r="R26" s="157">
        <v>3337</v>
      </c>
      <c r="S26" s="157">
        <v>9</v>
      </c>
      <c r="T26" s="157">
        <v>3632</v>
      </c>
      <c r="U26" s="157">
        <v>10</v>
      </c>
      <c r="V26" s="158">
        <v>3632</v>
      </c>
    </row>
    <row r="27" spans="1:23" s="114" customFormat="1" x14ac:dyDescent="0.2">
      <c r="A27" s="66" t="s">
        <v>165</v>
      </c>
      <c r="B27" s="65" t="s">
        <v>185</v>
      </c>
      <c r="C27" s="156">
        <v>1</v>
      </c>
      <c r="D27" s="170">
        <v>0.56999999999999995</v>
      </c>
      <c r="E27" s="156">
        <v>2</v>
      </c>
      <c r="F27" s="170">
        <v>1.05</v>
      </c>
      <c r="G27" s="156">
        <v>3</v>
      </c>
      <c r="H27" s="170">
        <v>1.47</v>
      </c>
      <c r="I27" s="173">
        <v>4</v>
      </c>
      <c r="J27" s="171">
        <v>1.85</v>
      </c>
      <c r="K27" s="173">
        <v>5</v>
      </c>
      <c r="L27" s="171">
        <v>2.2000000000000002</v>
      </c>
      <c r="M27" s="173">
        <v>6</v>
      </c>
      <c r="N27" s="171">
        <v>2.5299999999999998</v>
      </c>
      <c r="O27" s="173">
        <v>7</v>
      </c>
      <c r="P27" s="171">
        <v>2.84</v>
      </c>
      <c r="Q27" s="173">
        <v>8</v>
      </c>
      <c r="R27" s="171">
        <v>3.13</v>
      </c>
      <c r="S27" s="173">
        <v>9</v>
      </c>
      <c r="T27" s="171">
        <v>3.4</v>
      </c>
      <c r="U27" s="173">
        <v>10</v>
      </c>
      <c r="V27" s="172">
        <v>3.4</v>
      </c>
    </row>
    <row r="28" spans="1:23" x14ac:dyDescent="0.2">
      <c r="A28" s="66" t="s">
        <v>7</v>
      </c>
      <c r="B28" s="65" t="s">
        <v>185</v>
      </c>
      <c r="C28" s="156">
        <v>1</v>
      </c>
      <c r="D28" s="156">
        <v>52</v>
      </c>
      <c r="E28" s="156">
        <v>2</v>
      </c>
      <c r="F28" s="156">
        <v>95</v>
      </c>
      <c r="G28" s="156">
        <v>3</v>
      </c>
      <c r="H28" s="156">
        <v>134</v>
      </c>
      <c r="I28" s="157">
        <v>4</v>
      </c>
      <c r="J28" s="157">
        <v>168</v>
      </c>
      <c r="K28" s="157">
        <v>5</v>
      </c>
      <c r="L28" s="157">
        <v>200</v>
      </c>
      <c r="M28" s="157">
        <v>6</v>
      </c>
      <c r="N28" s="157">
        <v>230</v>
      </c>
      <c r="O28" s="157">
        <v>7</v>
      </c>
      <c r="P28" s="157">
        <v>258</v>
      </c>
      <c r="Q28" s="157">
        <v>8</v>
      </c>
      <c r="R28" s="157">
        <v>284</v>
      </c>
      <c r="S28" s="157">
        <v>9</v>
      </c>
      <c r="T28" s="157">
        <v>309</v>
      </c>
      <c r="U28" s="157">
        <v>10</v>
      </c>
      <c r="V28" s="158">
        <v>309</v>
      </c>
      <c r="W28" s="114"/>
    </row>
    <row r="29" spans="1:23" x14ac:dyDescent="0.2">
      <c r="A29" s="66" t="s">
        <v>8</v>
      </c>
      <c r="B29" s="65" t="s">
        <v>185</v>
      </c>
      <c r="C29" s="156">
        <v>10279</v>
      </c>
      <c r="D29" s="156">
        <v>342</v>
      </c>
      <c r="E29" s="156">
        <v>14352</v>
      </c>
      <c r="F29" s="156">
        <v>630</v>
      </c>
      <c r="G29" s="156">
        <v>18424</v>
      </c>
      <c r="H29" s="156">
        <v>883</v>
      </c>
      <c r="I29" s="157">
        <v>21430</v>
      </c>
      <c r="J29" s="157">
        <v>1113</v>
      </c>
      <c r="K29" s="157">
        <v>24436</v>
      </c>
      <c r="L29" s="157">
        <v>1324</v>
      </c>
      <c r="M29" s="157">
        <v>27442</v>
      </c>
      <c r="N29" s="157">
        <v>1520</v>
      </c>
      <c r="O29" s="157">
        <v>30448</v>
      </c>
      <c r="P29" s="157">
        <v>1704</v>
      </c>
      <c r="Q29" s="157">
        <v>33454</v>
      </c>
      <c r="R29" s="157">
        <v>1879</v>
      </c>
      <c r="S29" s="157">
        <v>36460</v>
      </c>
      <c r="T29" s="157">
        <v>2045</v>
      </c>
      <c r="U29" s="157">
        <v>39466</v>
      </c>
      <c r="V29" s="158">
        <v>2045</v>
      </c>
      <c r="W29" s="114"/>
    </row>
    <row r="30" spans="1:23" x14ac:dyDescent="0.2">
      <c r="A30" s="66" t="s">
        <v>9</v>
      </c>
      <c r="B30" s="65" t="s">
        <v>185</v>
      </c>
      <c r="C30" s="156">
        <v>5397</v>
      </c>
      <c r="D30" s="156">
        <v>34</v>
      </c>
      <c r="E30" s="156">
        <v>7584</v>
      </c>
      <c r="F30" s="156">
        <v>62</v>
      </c>
      <c r="G30" s="156">
        <v>9771</v>
      </c>
      <c r="H30" s="156">
        <v>87</v>
      </c>
      <c r="I30" s="157">
        <v>11447</v>
      </c>
      <c r="J30" s="157">
        <v>110</v>
      </c>
      <c r="K30" s="157">
        <v>13123</v>
      </c>
      <c r="L30" s="157">
        <v>131</v>
      </c>
      <c r="M30" s="157">
        <v>14799</v>
      </c>
      <c r="N30" s="157">
        <v>150</v>
      </c>
      <c r="O30" s="157">
        <v>16475</v>
      </c>
      <c r="P30" s="157">
        <v>168</v>
      </c>
      <c r="Q30" s="157">
        <v>18151</v>
      </c>
      <c r="R30" s="157">
        <v>185</v>
      </c>
      <c r="S30" s="157">
        <v>19827</v>
      </c>
      <c r="T30" s="157">
        <v>202</v>
      </c>
      <c r="U30" s="157">
        <v>21503</v>
      </c>
      <c r="V30" s="158">
        <v>202</v>
      </c>
      <c r="W30" s="114"/>
    </row>
    <row r="31" spans="1:23" x14ac:dyDescent="0.2">
      <c r="A31" s="66" t="s">
        <v>44</v>
      </c>
      <c r="B31" s="65" t="s">
        <v>185</v>
      </c>
      <c r="C31" s="156">
        <v>234</v>
      </c>
      <c r="D31" s="156">
        <v>9</v>
      </c>
      <c r="E31" s="156">
        <v>351</v>
      </c>
      <c r="F31" s="156">
        <v>17</v>
      </c>
      <c r="G31" s="156">
        <v>468</v>
      </c>
      <c r="H31" s="156">
        <v>24</v>
      </c>
      <c r="I31" s="157">
        <v>585</v>
      </c>
      <c r="J31" s="157">
        <v>31</v>
      </c>
      <c r="K31" s="157">
        <v>702</v>
      </c>
      <c r="L31" s="157">
        <v>37</v>
      </c>
      <c r="M31" s="157">
        <v>819</v>
      </c>
      <c r="N31" s="157">
        <v>42</v>
      </c>
      <c r="O31" s="157">
        <v>936</v>
      </c>
      <c r="P31" s="157">
        <v>47</v>
      </c>
      <c r="Q31" s="157">
        <v>1053</v>
      </c>
      <c r="R31" s="157">
        <v>52</v>
      </c>
      <c r="S31" s="157">
        <v>1170</v>
      </c>
      <c r="T31" s="157">
        <v>56</v>
      </c>
      <c r="U31" s="157">
        <v>1287</v>
      </c>
      <c r="V31" s="158">
        <v>56</v>
      </c>
      <c r="W31" s="114"/>
    </row>
    <row r="32" spans="1:23" s="114" customFormat="1" x14ac:dyDescent="0.2">
      <c r="A32" s="66" t="s">
        <v>199</v>
      </c>
      <c r="B32" s="65" t="s">
        <v>185</v>
      </c>
      <c r="C32" s="156">
        <v>41</v>
      </c>
      <c r="D32" s="156">
        <v>11</v>
      </c>
      <c r="E32" s="156">
        <v>61</v>
      </c>
      <c r="F32" s="156">
        <v>20</v>
      </c>
      <c r="G32" s="156">
        <v>82</v>
      </c>
      <c r="H32" s="156">
        <v>28</v>
      </c>
      <c r="I32" s="157">
        <v>102</v>
      </c>
      <c r="J32" s="157">
        <v>35</v>
      </c>
      <c r="K32" s="157">
        <v>122</v>
      </c>
      <c r="L32" s="157">
        <v>42</v>
      </c>
      <c r="M32" s="157">
        <v>142</v>
      </c>
      <c r="N32" s="157">
        <v>48</v>
      </c>
      <c r="O32" s="157">
        <v>162</v>
      </c>
      <c r="P32" s="157">
        <v>54</v>
      </c>
      <c r="Q32" s="157">
        <v>182</v>
      </c>
      <c r="R32" s="157">
        <v>59</v>
      </c>
      <c r="S32" s="157">
        <v>202</v>
      </c>
      <c r="T32" s="157">
        <v>65</v>
      </c>
      <c r="U32" s="157">
        <v>222</v>
      </c>
      <c r="V32" s="158">
        <v>65</v>
      </c>
    </row>
    <row r="33" spans="1:23" x14ac:dyDescent="0.2">
      <c r="A33" s="66" t="s">
        <v>10</v>
      </c>
      <c r="B33" s="65" t="s">
        <v>185</v>
      </c>
      <c r="C33" s="156">
        <v>405</v>
      </c>
      <c r="D33" s="156">
        <v>796</v>
      </c>
      <c r="E33" s="156">
        <v>558</v>
      </c>
      <c r="F33" s="156">
        <v>1467</v>
      </c>
      <c r="G33" s="156">
        <v>710</v>
      </c>
      <c r="H33" s="156">
        <v>2058</v>
      </c>
      <c r="I33" s="157">
        <v>813</v>
      </c>
      <c r="J33" s="157">
        <v>2592</v>
      </c>
      <c r="K33" s="157">
        <v>916</v>
      </c>
      <c r="L33" s="157">
        <v>3084</v>
      </c>
      <c r="M33" s="157">
        <v>1019</v>
      </c>
      <c r="N33" s="157">
        <v>3541</v>
      </c>
      <c r="O33" s="157">
        <v>1122</v>
      </c>
      <c r="P33" s="157">
        <v>3971</v>
      </c>
      <c r="Q33" s="157">
        <v>1225</v>
      </c>
      <c r="R33" s="157">
        <v>4377</v>
      </c>
      <c r="S33" s="157">
        <v>1328</v>
      </c>
      <c r="T33" s="157">
        <v>4763</v>
      </c>
      <c r="U33" s="157">
        <v>1431</v>
      </c>
      <c r="V33" s="158">
        <v>4763</v>
      </c>
      <c r="W33" s="114"/>
    </row>
    <row r="34" spans="1:23" x14ac:dyDescent="0.2">
      <c r="A34" s="67" t="s">
        <v>43</v>
      </c>
      <c r="B34" s="65" t="s">
        <v>185</v>
      </c>
      <c r="C34" s="156">
        <v>56</v>
      </c>
      <c r="D34" s="156">
        <v>14</v>
      </c>
      <c r="E34" s="156">
        <v>84</v>
      </c>
      <c r="F34" s="156">
        <v>26</v>
      </c>
      <c r="G34" s="156">
        <v>112</v>
      </c>
      <c r="H34" s="156">
        <v>37</v>
      </c>
      <c r="I34" s="157">
        <v>140</v>
      </c>
      <c r="J34" s="157">
        <v>46</v>
      </c>
      <c r="K34" s="157">
        <v>168</v>
      </c>
      <c r="L34" s="157">
        <v>55</v>
      </c>
      <c r="M34" s="157">
        <v>196</v>
      </c>
      <c r="N34" s="157">
        <v>63</v>
      </c>
      <c r="O34" s="157">
        <v>224</v>
      </c>
      <c r="P34" s="157">
        <v>71</v>
      </c>
      <c r="Q34" s="157">
        <v>252</v>
      </c>
      <c r="R34" s="157">
        <v>78</v>
      </c>
      <c r="S34" s="157">
        <v>280</v>
      </c>
      <c r="T34" s="157">
        <v>85</v>
      </c>
      <c r="U34" s="157">
        <v>308</v>
      </c>
      <c r="V34" s="158">
        <v>85</v>
      </c>
      <c r="W34" s="114"/>
    </row>
    <row r="35" spans="1:23" s="114" customFormat="1" x14ac:dyDescent="0.2">
      <c r="A35" s="67" t="s">
        <v>200</v>
      </c>
      <c r="B35" s="65" t="s">
        <v>185</v>
      </c>
      <c r="C35" s="156">
        <v>41</v>
      </c>
      <c r="D35" s="156">
        <v>9</v>
      </c>
      <c r="E35" s="156">
        <v>61</v>
      </c>
      <c r="F35" s="156">
        <v>17</v>
      </c>
      <c r="G35" s="156">
        <v>82</v>
      </c>
      <c r="H35" s="156">
        <v>24</v>
      </c>
      <c r="I35" s="157">
        <v>102</v>
      </c>
      <c r="J35" s="157">
        <v>31</v>
      </c>
      <c r="K35" s="157">
        <v>122</v>
      </c>
      <c r="L35" s="157">
        <v>37</v>
      </c>
      <c r="M35" s="157">
        <v>142</v>
      </c>
      <c r="N35" s="157">
        <v>42</v>
      </c>
      <c r="O35" s="157">
        <v>162</v>
      </c>
      <c r="P35" s="157">
        <v>47</v>
      </c>
      <c r="Q35" s="157">
        <v>182</v>
      </c>
      <c r="R35" s="157">
        <v>52</v>
      </c>
      <c r="S35" s="157">
        <v>202</v>
      </c>
      <c r="T35" s="157">
        <v>56</v>
      </c>
      <c r="U35" s="157">
        <v>222</v>
      </c>
      <c r="V35" s="158">
        <v>56</v>
      </c>
    </row>
    <row r="36" spans="1:23" s="114" customFormat="1" x14ac:dyDescent="0.2">
      <c r="A36" s="67" t="s">
        <v>201</v>
      </c>
      <c r="B36" s="65" t="s">
        <v>185</v>
      </c>
      <c r="C36" s="156">
        <v>1</v>
      </c>
      <c r="D36" s="156">
        <v>31</v>
      </c>
      <c r="E36" s="156">
        <v>2</v>
      </c>
      <c r="F36" s="156">
        <v>58</v>
      </c>
      <c r="G36" s="156">
        <v>3</v>
      </c>
      <c r="H36" s="156">
        <v>81</v>
      </c>
      <c r="I36" s="157">
        <v>4</v>
      </c>
      <c r="J36" s="157">
        <v>102</v>
      </c>
      <c r="K36" s="157">
        <v>5</v>
      </c>
      <c r="L36" s="157">
        <v>121</v>
      </c>
      <c r="M36" s="157">
        <v>6</v>
      </c>
      <c r="N36" s="157">
        <v>139</v>
      </c>
      <c r="O36" s="157">
        <v>7</v>
      </c>
      <c r="P36" s="157">
        <v>156</v>
      </c>
      <c r="Q36" s="157">
        <v>8</v>
      </c>
      <c r="R36" s="157">
        <v>172</v>
      </c>
      <c r="S36" s="157">
        <v>9</v>
      </c>
      <c r="T36" s="157">
        <v>187</v>
      </c>
      <c r="U36" s="157">
        <v>10</v>
      </c>
      <c r="V36" s="158">
        <v>187</v>
      </c>
    </row>
    <row r="37" spans="1:23" s="114" customFormat="1" x14ac:dyDescent="0.2">
      <c r="A37" s="67" t="s">
        <v>114</v>
      </c>
      <c r="B37" s="65" t="s">
        <v>185</v>
      </c>
      <c r="C37" s="156">
        <v>1</v>
      </c>
      <c r="D37" s="156">
        <v>24</v>
      </c>
      <c r="E37" s="156">
        <v>1</v>
      </c>
      <c r="F37" s="156">
        <v>44</v>
      </c>
      <c r="G37" s="156">
        <v>2</v>
      </c>
      <c r="H37" s="156">
        <v>62</v>
      </c>
      <c r="I37" s="157">
        <v>2</v>
      </c>
      <c r="J37" s="157">
        <v>78</v>
      </c>
      <c r="K37" s="157">
        <v>2</v>
      </c>
      <c r="L37" s="157">
        <v>93</v>
      </c>
      <c r="M37" s="157">
        <v>2</v>
      </c>
      <c r="N37" s="157">
        <v>107</v>
      </c>
      <c r="O37" s="157">
        <v>2</v>
      </c>
      <c r="P37" s="157">
        <v>120</v>
      </c>
      <c r="Q37" s="157">
        <v>2</v>
      </c>
      <c r="R37" s="157">
        <v>132</v>
      </c>
      <c r="S37" s="157">
        <v>2</v>
      </c>
      <c r="T37" s="157">
        <v>144</v>
      </c>
      <c r="U37" s="157">
        <v>2</v>
      </c>
      <c r="V37" s="158">
        <v>144</v>
      </c>
    </row>
    <row r="38" spans="1:23" s="38" customFormat="1" ht="13.5" thickBot="1" x14ac:dyDescent="0.25">
      <c r="A38" s="68" t="s">
        <v>11</v>
      </c>
      <c r="B38" s="69" t="s">
        <v>185</v>
      </c>
      <c r="C38" s="70">
        <v>10153</v>
      </c>
      <c r="D38" s="70">
        <v>60</v>
      </c>
      <c r="E38" s="70">
        <v>14288</v>
      </c>
      <c r="F38" s="70">
        <v>111</v>
      </c>
      <c r="G38" s="70">
        <v>18422</v>
      </c>
      <c r="H38" s="70">
        <v>156</v>
      </c>
      <c r="I38" s="71">
        <v>21615</v>
      </c>
      <c r="J38" s="71">
        <v>197</v>
      </c>
      <c r="K38" s="71">
        <v>24808</v>
      </c>
      <c r="L38" s="71">
        <v>234</v>
      </c>
      <c r="M38" s="71">
        <v>28001</v>
      </c>
      <c r="N38" s="71">
        <v>269</v>
      </c>
      <c r="O38" s="71">
        <v>31194</v>
      </c>
      <c r="P38" s="71">
        <v>302</v>
      </c>
      <c r="Q38" s="71">
        <v>34387</v>
      </c>
      <c r="R38" s="71">
        <v>333</v>
      </c>
      <c r="S38" s="71">
        <v>37580</v>
      </c>
      <c r="T38" s="71">
        <v>362</v>
      </c>
      <c r="U38" s="71">
        <v>40773</v>
      </c>
      <c r="V38" s="72">
        <v>362</v>
      </c>
      <c r="W38" s="115"/>
    </row>
    <row r="39" spans="1:23" x14ac:dyDescent="0.2">
      <c r="W39" s="114"/>
    </row>
    <row r="40" spans="1:23" x14ac:dyDescent="0.2">
      <c r="A40" s="231" t="s">
        <v>116</v>
      </c>
      <c r="B40" s="232"/>
      <c r="C40" s="232"/>
      <c r="D40" s="232"/>
    </row>
    <row r="41" spans="1:23" x14ac:dyDescent="0.2">
      <c r="A41" s="233" t="s">
        <v>182</v>
      </c>
      <c r="B41" s="233"/>
      <c r="C41" s="233"/>
      <c r="D41" s="233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</row>
    <row r="42" spans="1:23" s="176" customFormat="1" x14ac:dyDescent="0.2">
      <c r="A42" s="212"/>
      <c r="B42" s="212"/>
      <c r="C42" s="212"/>
      <c r="D42" s="212"/>
      <c r="V42" s="213"/>
    </row>
    <row r="43" spans="1:23" s="209" customFormat="1" ht="12" customHeight="1" x14ac:dyDescent="0.2">
      <c r="A43" s="212"/>
      <c r="B43" s="212"/>
      <c r="C43" s="212"/>
      <c r="D43" s="212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</row>
    <row r="44" spans="1:23" s="210" customFormat="1" x14ac:dyDescent="0.2">
      <c r="A44" s="211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5"/>
    </row>
    <row r="45" spans="1:23" s="5" customFormat="1" ht="26.25" customHeight="1" x14ac:dyDescent="0.2">
      <c r="A45" s="5" t="s">
        <v>13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18</v>
      </c>
      <c r="G45" s="5" t="s">
        <v>19</v>
      </c>
      <c r="H45" s="5" t="s">
        <v>20</v>
      </c>
      <c r="I45" s="5" t="s">
        <v>21</v>
      </c>
      <c r="J45" s="5" t="s">
        <v>22</v>
      </c>
      <c r="K45" s="5" t="s">
        <v>23</v>
      </c>
      <c r="L45" s="5" t="s">
        <v>24</v>
      </c>
      <c r="M45" s="5" t="s">
        <v>25</v>
      </c>
      <c r="N45" s="5" t="s">
        <v>26</v>
      </c>
      <c r="O45" s="5" t="s">
        <v>27</v>
      </c>
      <c r="P45" s="5" t="s">
        <v>28</v>
      </c>
      <c r="Q45" s="5" t="s">
        <v>29</v>
      </c>
      <c r="R45" s="5" t="s">
        <v>30</v>
      </c>
      <c r="S45" s="5" t="s">
        <v>31</v>
      </c>
      <c r="T45" s="5" t="s">
        <v>32</v>
      </c>
      <c r="U45" s="5" t="s">
        <v>33</v>
      </c>
      <c r="V45" s="5" t="s">
        <v>34</v>
      </c>
    </row>
    <row r="46" spans="1:23" s="5" customFormat="1" ht="12" customHeight="1" x14ac:dyDescent="0.2">
      <c r="A46" s="5" t="s">
        <v>123</v>
      </c>
      <c r="B46" s="5" t="s">
        <v>184</v>
      </c>
      <c r="C46" s="5">
        <v>40</v>
      </c>
      <c r="D46" s="5">
        <v>0.59</v>
      </c>
      <c r="E46" s="5">
        <v>60</v>
      </c>
      <c r="F46" s="5">
        <v>1.08</v>
      </c>
      <c r="G46" s="5">
        <v>80</v>
      </c>
      <c r="H46" s="5">
        <v>1.52</v>
      </c>
      <c r="I46" s="5">
        <v>100</v>
      </c>
      <c r="J46" s="5">
        <v>1.91</v>
      </c>
      <c r="K46" s="5">
        <v>120</v>
      </c>
      <c r="L46" s="5">
        <v>2.27</v>
      </c>
      <c r="M46" s="5">
        <v>140</v>
      </c>
      <c r="N46" s="5">
        <v>2.61</v>
      </c>
      <c r="O46" s="5">
        <v>160</v>
      </c>
      <c r="P46" s="5">
        <v>2.93</v>
      </c>
      <c r="Q46" s="5">
        <v>180</v>
      </c>
      <c r="R46" s="5">
        <v>3.23</v>
      </c>
      <c r="S46" s="5">
        <v>200</v>
      </c>
      <c r="T46" s="5">
        <v>3.51</v>
      </c>
      <c r="U46" s="5">
        <v>220</v>
      </c>
      <c r="V46" s="5">
        <v>3.51</v>
      </c>
    </row>
    <row r="47" spans="1:23" s="5" customFormat="1" ht="12" customHeight="1" x14ac:dyDescent="0.2">
      <c r="A47" s="5" t="s">
        <v>125</v>
      </c>
      <c r="B47" s="5" t="s">
        <v>184</v>
      </c>
      <c r="C47" s="5">
        <v>160</v>
      </c>
      <c r="D47" s="5">
        <v>20</v>
      </c>
      <c r="E47" s="5">
        <v>240</v>
      </c>
      <c r="F47" s="5">
        <v>38</v>
      </c>
      <c r="G47" s="5">
        <v>320</v>
      </c>
      <c r="H47" s="5">
        <v>53</v>
      </c>
      <c r="I47" s="5">
        <v>400</v>
      </c>
      <c r="J47" s="5">
        <v>67</v>
      </c>
      <c r="K47" s="5">
        <v>480</v>
      </c>
      <c r="L47" s="5">
        <v>79</v>
      </c>
      <c r="M47" s="5">
        <v>560</v>
      </c>
      <c r="N47" s="5">
        <v>91</v>
      </c>
      <c r="O47" s="5">
        <v>640</v>
      </c>
      <c r="P47" s="5">
        <v>102</v>
      </c>
      <c r="Q47" s="5">
        <v>720</v>
      </c>
      <c r="R47" s="5">
        <v>112</v>
      </c>
      <c r="S47" s="5">
        <v>800</v>
      </c>
      <c r="T47" s="5">
        <v>122</v>
      </c>
      <c r="U47" s="5">
        <v>880</v>
      </c>
      <c r="V47" s="5">
        <v>122</v>
      </c>
    </row>
    <row r="48" spans="1:23" s="5" customFormat="1" x14ac:dyDescent="0.2">
      <c r="A48" s="5" t="s">
        <v>4</v>
      </c>
      <c r="B48" s="5" t="s">
        <v>185</v>
      </c>
      <c r="C48" s="5">
        <v>1</v>
      </c>
      <c r="D48" s="5">
        <v>52</v>
      </c>
      <c r="E48" s="5">
        <v>2</v>
      </c>
      <c r="F48" s="5">
        <v>96</v>
      </c>
      <c r="G48" s="5">
        <v>3</v>
      </c>
      <c r="H48" s="5">
        <v>135</v>
      </c>
      <c r="I48" s="5">
        <v>4</v>
      </c>
      <c r="J48" s="5">
        <v>170</v>
      </c>
      <c r="K48" s="5">
        <v>5</v>
      </c>
      <c r="L48" s="5">
        <v>202</v>
      </c>
      <c r="M48" s="5">
        <v>6</v>
      </c>
      <c r="N48" s="5">
        <v>232</v>
      </c>
      <c r="O48" s="5">
        <v>7</v>
      </c>
      <c r="P48" s="5">
        <v>260</v>
      </c>
      <c r="Q48" s="5">
        <v>8</v>
      </c>
      <c r="R48" s="5">
        <v>287</v>
      </c>
      <c r="S48" s="5">
        <v>9</v>
      </c>
      <c r="T48" s="5">
        <v>312</v>
      </c>
      <c r="U48" s="5">
        <v>10</v>
      </c>
      <c r="V48" s="5">
        <v>312</v>
      </c>
    </row>
    <row r="49" spans="1:22" s="5" customFormat="1" x14ac:dyDescent="0.2">
      <c r="A49" s="5" t="s">
        <v>39</v>
      </c>
      <c r="B49" s="5" t="s">
        <v>185</v>
      </c>
      <c r="C49" s="5">
        <v>1</v>
      </c>
      <c r="D49" s="5">
        <v>8</v>
      </c>
      <c r="E49" s="5">
        <v>2</v>
      </c>
      <c r="F49" s="5">
        <v>14</v>
      </c>
      <c r="G49" s="5">
        <v>3</v>
      </c>
      <c r="H49" s="5">
        <v>20</v>
      </c>
      <c r="I49" s="5">
        <v>4</v>
      </c>
      <c r="J49" s="5">
        <v>25</v>
      </c>
      <c r="K49" s="5">
        <v>5</v>
      </c>
      <c r="L49" s="5">
        <v>30</v>
      </c>
      <c r="M49" s="5">
        <v>6</v>
      </c>
      <c r="N49" s="5">
        <v>34</v>
      </c>
      <c r="O49" s="5">
        <v>7</v>
      </c>
      <c r="P49" s="5">
        <v>38</v>
      </c>
      <c r="Q49" s="5">
        <v>8</v>
      </c>
      <c r="R49" s="5">
        <v>42</v>
      </c>
      <c r="S49" s="5">
        <v>9</v>
      </c>
      <c r="T49" s="5">
        <v>46</v>
      </c>
      <c r="U49" s="5">
        <v>10</v>
      </c>
      <c r="V49" s="5">
        <v>46</v>
      </c>
    </row>
    <row r="50" spans="1:22" s="5" customFormat="1" x14ac:dyDescent="0.2">
      <c r="A50" s="5" t="s">
        <v>5</v>
      </c>
      <c r="B50" s="5" t="s">
        <v>185</v>
      </c>
      <c r="C50" s="5">
        <v>20134</v>
      </c>
      <c r="D50" s="5">
        <v>44</v>
      </c>
      <c r="E50" s="5">
        <v>28294</v>
      </c>
      <c r="F50" s="5">
        <v>82</v>
      </c>
      <c r="G50" s="5">
        <v>36454</v>
      </c>
      <c r="H50" s="5">
        <v>114</v>
      </c>
      <c r="I50" s="5">
        <v>42707</v>
      </c>
      <c r="J50" s="5">
        <v>144</v>
      </c>
      <c r="K50" s="5">
        <v>48960</v>
      </c>
      <c r="L50" s="5">
        <v>172</v>
      </c>
      <c r="M50" s="5">
        <v>55213</v>
      </c>
      <c r="N50" s="5">
        <v>197</v>
      </c>
      <c r="O50" s="5">
        <v>61466</v>
      </c>
      <c r="P50" s="5">
        <v>221</v>
      </c>
      <c r="Q50" s="5">
        <v>67719</v>
      </c>
      <c r="R50" s="5">
        <v>244</v>
      </c>
      <c r="S50" s="5">
        <v>73972</v>
      </c>
      <c r="T50" s="5">
        <v>265</v>
      </c>
      <c r="U50" s="5">
        <v>80225</v>
      </c>
      <c r="V50" s="5">
        <v>265</v>
      </c>
    </row>
    <row r="51" spans="1:22" s="5" customFormat="1" x14ac:dyDescent="0.2">
      <c r="A51" s="5" t="s">
        <v>164</v>
      </c>
      <c r="B51" s="5" t="s">
        <v>185</v>
      </c>
      <c r="C51" s="5">
        <v>1</v>
      </c>
      <c r="D51" s="5">
        <v>12</v>
      </c>
      <c r="E51" s="5">
        <v>2</v>
      </c>
      <c r="F51" s="5">
        <v>22</v>
      </c>
      <c r="G51" s="5">
        <v>3</v>
      </c>
      <c r="H51" s="5">
        <v>30</v>
      </c>
      <c r="I51" s="5">
        <v>4</v>
      </c>
      <c r="J51" s="5">
        <v>38</v>
      </c>
      <c r="K51" s="5">
        <v>5</v>
      </c>
      <c r="L51" s="5">
        <v>45</v>
      </c>
      <c r="M51" s="5">
        <v>6</v>
      </c>
      <c r="N51" s="5">
        <v>52</v>
      </c>
      <c r="O51" s="5">
        <v>7</v>
      </c>
      <c r="P51" s="5">
        <v>58</v>
      </c>
      <c r="Q51" s="5">
        <v>8</v>
      </c>
      <c r="R51" s="5">
        <v>64</v>
      </c>
      <c r="S51" s="5">
        <v>9</v>
      </c>
      <c r="T51" s="5">
        <v>70</v>
      </c>
      <c r="U51" s="5">
        <v>10</v>
      </c>
      <c r="V51" s="5">
        <v>70</v>
      </c>
    </row>
    <row r="52" spans="1:22" s="5" customFormat="1" x14ac:dyDescent="0.2">
      <c r="A52" s="5" t="s">
        <v>41</v>
      </c>
      <c r="B52" s="5" t="s">
        <v>185</v>
      </c>
      <c r="C52" s="5">
        <v>1</v>
      </c>
      <c r="D52" s="5">
        <v>8</v>
      </c>
      <c r="E52" s="5">
        <v>2</v>
      </c>
      <c r="F52" s="5">
        <v>15</v>
      </c>
      <c r="G52" s="5">
        <v>3</v>
      </c>
      <c r="H52" s="5">
        <v>21</v>
      </c>
      <c r="I52" s="5">
        <v>4</v>
      </c>
      <c r="J52" s="5">
        <v>26</v>
      </c>
      <c r="K52" s="5">
        <v>5</v>
      </c>
      <c r="L52" s="5">
        <v>31</v>
      </c>
      <c r="M52" s="5">
        <v>6</v>
      </c>
      <c r="N52" s="5">
        <v>36</v>
      </c>
      <c r="O52" s="5">
        <v>7</v>
      </c>
      <c r="P52" s="5">
        <v>40</v>
      </c>
      <c r="Q52" s="5">
        <v>8</v>
      </c>
      <c r="R52" s="5">
        <v>44</v>
      </c>
      <c r="S52" s="5">
        <v>9</v>
      </c>
      <c r="T52" s="5">
        <v>48</v>
      </c>
      <c r="U52" s="5">
        <v>10</v>
      </c>
      <c r="V52" s="5">
        <v>48</v>
      </c>
    </row>
    <row r="53" spans="1:22" s="5" customFormat="1" x14ac:dyDescent="0.2">
      <c r="A53" s="5" t="s">
        <v>40</v>
      </c>
      <c r="B53" s="5" t="s">
        <v>185</v>
      </c>
      <c r="C53" s="5">
        <v>1</v>
      </c>
      <c r="D53" s="5">
        <v>6</v>
      </c>
      <c r="E53" s="5">
        <v>2</v>
      </c>
      <c r="F53" s="5">
        <v>10</v>
      </c>
      <c r="G53" s="5">
        <v>3</v>
      </c>
      <c r="H53" s="5">
        <v>15</v>
      </c>
      <c r="I53" s="5">
        <v>4</v>
      </c>
      <c r="J53" s="5">
        <v>18</v>
      </c>
      <c r="K53" s="5">
        <v>5</v>
      </c>
      <c r="L53" s="5">
        <v>22</v>
      </c>
      <c r="M53" s="5">
        <v>6</v>
      </c>
      <c r="N53" s="5">
        <v>25</v>
      </c>
      <c r="O53" s="5">
        <v>7</v>
      </c>
      <c r="P53" s="5">
        <v>28</v>
      </c>
      <c r="Q53" s="5">
        <v>8</v>
      </c>
      <c r="R53" s="5">
        <v>31</v>
      </c>
      <c r="S53" s="5">
        <v>9</v>
      </c>
      <c r="T53" s="5">
        <v>34</v>
      </c>
      <c r="U53" s="5">
        <v>10</v>
      </c>
      <c r="V53" s="5">
        <v>34</v>
      </c>
    </row>
    <row r="54" spans="1:22" s="5" customFormat="1" x14ac:dyDescent="0.2">
      <c r="A54" s="5" t="s">
        <v>42</v>
      </c>
      <c r="B54" s="5" t="s">
        <v>185</v>
      </c>
      <c r="C54" s="5">
        <v>1</v>
      </c>
      <c r="D54" s="5">
        <v>7</v>
      </c>
      <c r="E54" s="5">
        <v>2</v>
      </c>
      <c r="F54" s="5">
        <v>12</v>
      </c>
      <c r="G54" s="5">
        <v>3</v>
      </c>
      <c r="H54" s="5">
        <v>17</v>
      </c>
      <c r="I54" s="5">
        <v>4</v>
      </c>
      <c r="J54" s="5">
        <v>21</v>
      </c>
      <c r="K54" s="5">
        <v>5</v>
      </c>
      <c r="L54" s="5">
        <v>25</v>
      </c>
      <c r="M54" s="5">
        <v>6</v>
      </c>
      <c r="N54" s="5">
        <v>29</v>
      </c>
      <c r="O54" s="5">
        <v>7</v>
      </c>
      <c r="P54" s="5">
        <v>33</v>
      </c>
      <c r="Q54" s="5">
        <v>8</v>
      </c>
      <c r="R54" s="5">
        <v>36</v>
      </c>
      <c r="S54" s="5">
        <v>9</v>
      </c>
      <c r="T54" s="5">
        <v>39</v>
      </c>
      <c r="U54" s="5">
        <v>10</v>
      </c>
      <c r="V54" s="5">
        <v>39</v>
      </c>
    </row>
    <row r="55" spans="1:22" s="5" customFormat="1" x14ac:dyDescent="0.2">
      <c r="A55" s="5" t="s">
        <v>6</v>
      </c>
      <c r="B55" s="5" t="s">
        <v>185</v>
      </c>
      <c r="C55" s="5">
        <v>19713</v>
      </c>
      <c r="D55" s="5">
        <v>137</v>
      </c>
      <c r="E55" s="5">
        <v>27665</v>
      </c>
      <c r="F55" s="5">
        <v>253</v>
      </c>
      <c r="G55" s="5">
        <v>35616</v>
      </c>
      <c r="H55" s="5">
        <v>355</v>
      </c>
      <c r="I55" s="5">
        <v>41663</v>
      </c>
      <c r="J55" s="5">
        <v>447</v>
      </c>
      <c r="K55" s="5">
        <v>47710</v>
      </c>
      <c r="L55" s="5">
        <v>532</v>
      </c>
      <c r="M55" s="5">
        <v>53757</v>
      </c>
      <c r="N55" s="5">
        <v>611</v>
      </c>
      <c r="O55" s="5">
        <v>59804</v>
      </c>
      <c r="P55" s="5">
        <v>685</v>
      </c>
      <c r="Q55" s="5">
        <v>65851</v>
      </c>
      <c r="R55" s="5">
        <v>755</v>
      </c>
      <c r="S55" s="5">
        <v>71898</v>
      </c>
      <c r="T55" s="5">
        <v>822</v>
      </c>
      <c r="U55" s="5">
        <v>77945</v>
      </c>
      <c r="V55" s="5">
        <v>822</v>
      </c>
    </row>
    <row r="56" spans="1:22" s="5" customFormat="1" x14ac:dyDescent="0.2">
      <c r="A56" s="5" t="s">
        <v>166</v>
      </c>
      <c r="B56" s="5" t="s">
        <v>185</v>
      </c>
      <c r="C56" s="5">
        <v>1</v>
      </c>
      <c r="D56" s="5">
        <v>1596</v>
      </c>
      <c r="E56" s="5">
        <v>2</v>
      </c>
      <c r="F56" s="5">
        <v>2942</v>
      </c>
      <c r="G56" s="5">
        <v>3</v>
      </c>
      <c r="H56" s="5">
        <v>4127</v>
      </c>
      <c r="I56" s="5">
        <v>4</v>
      </c>
      <c r="J56" s="5">
        <v>5199</v>
      </c>
      <c r="K56" s="5">
        <v>5</v>
      </c>
      <c r="L56" s="5">
        <v>6185</v>
      </c>
      <c r="M56" s="5">
        <v>6</v>
      </c>
      <c r="N56" s="5">
        <v>7102</v>
      </c>
      <c r="O56" s="5">
        <v>7</v>
      </c>
      <c r="P56" s="5">
        <v>7964</v>
      </c>
      <c r="Q56" s="5">
        <v>8</v>
      </c>
      <c r="R56" s="5">
        <v>8779</v>
      </c>
      <c r="S56" s="5">
        <v>9</v>
      </c>
      <c r="T56" s="5">
        <v>9554</v>
      </c>
      <c r="U56" s="5">
        <v>10</v>
      </c>
      <c r="V56" s="5">
        <v>9554</v>
      </c>
    </row>
    <row r="57" spans="1:22" s="5" customFormat="1" x14ac:dyDescent="0.2">
      <c r="A57" s="5" t="s">
        <v>12</v>
      </c>
      <c r="B57" s="5" t="s">
        <v>185</v>
      </c>
      <c r="C57" s="5">
        <v>1</v>
      </c>
      <c r="D57" s="5">
        <v>1236</v>
      </c>
      <c r="E57" s="5">
        <v>2</v>
      </c>
      <c r="F57" s="5">
        <v>2278</v>
      </c>
      <c r="G57" s="5">
        <v>3</v>
      </c>
      <c r="H57" s="5">
        <v>3196</v>
      </c>
      <c r="I57" s="5">
        <v>4</v>
      </c>
      <c r="J57" s="5">
        <v>4026</v>
      </c>
      <c r="K57" s="5">
        <v>5</v>
      </c>
      <c r="L57" s="5">
        <v>4790</v>
      </c>
      <c r="M57" s="5">
        <v>6</v>
      </c>
      <c r="N57" s="5">
        <v>5500</v>
      </c>
      <c r="O57" s="5">
        <v>7</v>
      </c>
      <c r="P57" s="5">
        <v>6167</v>
      </c>
      <c r="Q57" s="5">
        <v>8</v>
      </c>
      <c r="R57" s="5">
        <v>6798</v>
      </c>
      <c r="S57" s="5">
        <v>9</v>
      </c>
      <c r="T57" s="5">
        <v>7399</v>
      </c>
      <c r="U57" s="5">
        <v>10</v>
      </c>
      <c r="V57" s="5">
        <v>7399</v>
      </c>
    </row>
    <row r="58" spans="1:22" s="5" customFormat="1" x14ac:dyDescent="0.2">
      <c r="A58" s="5" t="s">
        <v>163</v>
      </c>
      <c r="B58" s="5" t="s">
        <v>185</v>
      </c>
      <c r="C58" s="5">
        <v>1</v>
      </c>
      <c r="D58" s="5">
        <v>9</v>
      </c>
      <c r="E58" s="5">
        <v>2</v>
      </c>
      <c r="F58" s="5">
        <v>17</v>
      </c>
      <c r="G58" s="5">
        <v>3</v>
      </c>
      <c r="H58" s="5">
        <v>23</v>
      </c>
      <c r="I58" s="5">
        <v>4</v>
      </c>
      <c r="J58" s="5">
        <v>29</v>
      </c>
      <c r="K58" s="5">
        <v>5</v>
      </c>
      <c r="L58" s="5">
        <v>35</v>
      </c>
      <c r="M58" s="5">
        <v>6</v>
      </c>
      <c r="N58" s="5">
        <v>40</v>
      </c>
      <c r="O58" s="5">
        <v>7</v>
      </c>
      <c r="P58" s="5">
        <v>45</v>
      </c>
      <c r="Q58" s="5">
        <v>8</v>
      </c>
      <c r="R58" s="5">
        <v>49</v>
      </c>
      <c r="S58" s="5">
        <v>9</v>
      </c>
      <c r="T58" s="5">
        <v>54</v>
      </c>
      <c r="U58" s="5">
        <v>10</v>
      </c>
      <c r="V58" s="5">
        <v>54</v>
      </c>
    </row>
    <row r="59" spans="1:22" s="5" customFormat="1" x14ac:dyDescent="0.2">
      <c r="A59" s="5" t="s">
        <v>196</v>
      </c>
      <c r="B59" s="5" t="s">
        <v>185</v>
      </c>
      <c r="C59" s="5">
        <v>1</v>
      </c>
      <c r="D59" s="5">
        <v>11</v>
      </c>
      <c r="E59" s="5">
        <v>2</v>
      </c>
      <c r="F59" s="5">
        <v>19</v>
      </c>
      <c r="G59" s="5">
        <v>3</v>
      </c>
      <c r="H59" s="5">
        <v>27</v>
      </c>
      <c r="I59" s="5">
        <v>4</v>
      </c>
      <c r="J59" s="5">
        <v>34</v>
      </c>
      <c r="K59" s="5">
        <v>5</v>
      </c>
      <c r="L59" s="5">
        <v>41</v>
      </c>
      <c r="M59" s="5">
        <v>6</v>
      </c>
      <c r="N59" s="5">
        <v>47</v>
      </c>
      <c r="O59" s="5">
        <v>7</v>
      </c>
      <c r="P59" s="5">
        <v>53</v>
      </c>
      <c r="Q59" s="5">
        <v>8</v>
      </c>
      <c r="R59" s="5">
        <v>58</v>
      </c>
      <c r="S59" s="5">
        <v>9</v>
      </c>
      <c r="T59" s="5">
        <v>63</v>
      </c>
      <c r="U59" s="5">
        <v>10</v>
      </c>
      <c r="V59" s="5">
        <v>63</v>
      </c>
    </row>
    <row r="60" spans="1:22" s="5" customFormat="1" x14ac:dyDescent="0.2">
      <c r="A60" s="5" t="s">
        <v>162</v>
      </c>
      <c r="B60" s="5" t="s">
        <v>185</v>
      </c>
      <c r="C60" s="5">
        <v>41</v>
      </c>
      <c r="D60" s="5">
        <v>21</v>
      </c>
      <c r="E60" s="5">
        <v>61</v>
      </c>
      <c r="F60" s="5">
        <v>39</v>
      </c>
      <c r="G60" s="5">
        <v>82</v>
      </c>
      <c r="H60" s="5">
        <v>55</v>
      </c>
      <c r="I60" s="5">
        <v>102</v>
      </c>
      <c r="J60" s="5">
        <v>70</v>
      </c>
      <c r="K60" s="5">
        <v>122</v>
      </c>
      <c r="L60" s="5">
        <v>83</v>
      </c>
      <c r="M60" s="5">
        <v>142</v>
      </c>
      <c r="N60" s="5">
        <v>95</v>
      </c>
      <c r="O60" s="5">
        <v>162</v>
      </c>
      <c r="P60" s="5">
        <v>107</v>
      </c>
      <c r="Q60" s="5">
        <v>182</v>
      </c>
      <c r="R60" s="5">
        <v>117</v>
      </c>
      <c r="S60" s="5">
        <v>202</v>
      </c>
      <c r="T60" s="5">
        <v>128</v>
      </c>
      <c r="U60" s="5">
        <v>222</v>
      </c>
      <c r="V60" s="5">
        <v>128</v>
      </c>
    </row>
    <row r="61" spans="1:22" s="5" customFormat="1" x14ac:dyDescent="0.2">
      <c r="A61" s="5" t="s">
        <v>197</v>
      </c>
      <c r="B61" s="5" t="s">
        <v>185</v>
      </c>
      <c r="C61" s="5">
        <v>41</v>
      </c>
      <c r="D61" s="5">
        <v>18</v>
      </c>
      <c r="E61" s="5">
        <v>61</v>
      </c>
      <c r="F61" s="5">
        <v>34</v>
      </c>
      <c r="G61" s="5">
        <v>82</v>
      </c>
      <c r="H61" s="5">
        <v>47</v>
      </c>
      <c r="I61" s="5">
        <v>102</v>
      </c>
      <c r="J61" s="5">
        <v>59</v>
      </c>
      <c r="K61" s="5">
        <v>122</v>
      </c>
      <c r="L61" s="5">
        <v>71</v>
      </c>
      <c r="M61" s="5">
        <v>142</v>
      </c>
      <c r="N61" s="5">
        <v>81</v>
      </c>
      <c r="O61" s="5">
        <v>162</v>
      </c>
      <c r="P61" s="5">
        <v>91</v>
      </c>
      <c r="Q61" s="5">
        <v>182</v>
      </c>
      <c r="R61" s="5">
        <v>100</v>
      </c>
      <c r="S61" s="5">
        <v>202</v>
      </c>
      <c r="T61" s="5">
        <v>109</v>
      </c>
      <c r="U61" s="5">
        <v>222</v>
      </c>
      <c r="V61" s="5">
        <v>109</v>
      </c>
    </row>
    <row r="62" spans="1:22" s="5" customFormat="1" x14ac:dyDescent="0.2">
      <c r="A62" s="5" t="s">
        <v>161</v>
      </c>
      <c r="B62" s="5" t="s">
        <v>185</v>
      </c>
      <c r="C62" s="5">
        <v>2</v>
      </c>
      <c r="D62" s="5">
        <v>43</v>
      </c>
      <c r="E62" s="5">
        <v>3</v>
      </c>
      <c r="F62" s="5">
        <v>79</v>
      </c>
      <c r="G62" s="5">
        <v>4</v>
      </c>
      <c r="H62" s="5">
        <v>111</v>
      </c>
      <c r="I62" s="5">
        <v>5</v>
      </c>
      <c r="J62" s="5">
        <v>140</v>
      </c>
      <c r="K62" s="5">
        <v>6</v>
      </c>
      <c r="L62" s="5">
        <v>166</v>
      </c>
      <c r="M62" s="5">
        <v>7</v>
      </c>
      <c r="N62" s="5">
        <v>191</v>
      </c>
      <c r="O62" s="5">
        <v>8</v>
      </c>
      <c r="P62" s="5">
        <v>214</v>
      </c>
      <c r="Q62" s="5">
        <v>9</v>
      </c>
      <c r="R62" s="5">
        <v>236</v>
      </c>
      <c r="S62" s="5">
        <v>10</v>
      </c>
      <c r="T62" s="5">
        <v>257</v>
      </c>
      <c r="U62" s="5">
        <v>11</v>
      </c>
      <c r="V62" s="5">
        <v>257</v>
      </c>
    </row>
    <row r="63" spans="1:22" s="5" customFormat="1" x14ac:dyDescent="0.2">
      <c r="A63" s="5" t="s">
        <v>198</v>
      </c>
      <c r="B63" s="5" t="s">
        <v>185</v>
      </c>
      <c r="C63" s="5">
        <v>1</v>
      </c>
      <c r="D63" s="5">
        <v>607</v>
      </c>
      <c r="E63" s="5">
        <v>2</v>
      </c>
      <c r="F63" s="5">
        <v>1118</v>
      </c>
      <c r="G63" s="5">
        <v>3</v>
      </c>
      <c r="H63" s="5">
        <v>1569</v>
      </c>
      <c r="I63" s="5">
        <v>4</v>
      </c>
      <c r="J63" s="5">
        <v>1977</v>
      </c>
      <c r="K63" s="5">
        <v>5</v>
      </c>
      <c r="L63" s="5">
        <v>2351</v>
      </c>
      <c r="M63" s="5">
        <v>6</v>
      </c>
      <c r="N63" s="5">
        <v>2700</v>
      </c>
      <c r="O63" s="5">
        <v>7</v>
      </c>
      <c r="P63" s="5">
        <v>3028</v>
      </c>
      <c r="Q63" s="5">
        <v>8</v>
      </c>
      <c r="R63" s="5">
        <v>3337</v>
      </c>
      <c r="S63" s="5">
        <v>9</v>
      </c>
      <c r="T63" s="5">
        <v>3632</v>
      </c>
      <c r="U63" s="5">
        <v>10</v>
      </c>
      <c r="V63" s="5">
        <v>3632</v>
      </c>
    </row>
    <row r="64" spans="1:22" s="5" customFormat="1" x14ac:dyDescent="0.2">
      <c r="A64" s="5" t="s">
        <v>165</v>
      </c>
      <c r="B64" s="5" t="s">
        <v>185</v>
      </c>
      <c r="C64" s="5">
        <v>1</v>
      </c>
      <c r="D64" s="5">
        <v>0.56999999999999995</v>
      </c>
      <c r="E64" s="5">
        <v>2</v>
      </c>
      <c r="F64" s="5">
        <v>1.05</v>
      </c>
      <c r="G64" s="5">
        <v>3</v>
      </c>
      <c r="H64" s="5">
        <v>1.47</v>
      </c>
      <c r="I64" s="5">
        <v>4</v>
      </c>
      <c r="J64" s="5">
        <v>1.85</v>
      </c>
      <c r="K64" s="5">
        <v>5</v>
      </c>
      <c r="L64" s="5">
        <v>2.2000000000000002</v>
      </c>
      <c r="M64" s="5">
        <v>6</v>
      </c>
      <c r="N64" s="5">
        <v>2.5299999999999998</v>
      </c>
      <c r="O64" s="5">
        <v>7</v>
      </c>
      <c r="P64" s="5">
        <v>2.84</v>
      </c>
      <c r="Q64" s="5">
        <v>8</v>
      </c>
      <c r="R64" s="5">
        <v>3.13</v>
      </c>
      <c r="S64" s="5">
        <v>9</v>
      </c>
      <c r="T64" s="5">
        <v>3.4</v>
      </c>
      <c r="U64" s="5">
        <v>10</v>
      </c>
      <c r="V64" s="5">
        <v>3.4</v>
      </c>
    </row>
    <row r="65" spans="1:22" s="5" customFormat="1" x14ac:dyDescent="0.2">
      <c r="A65" s="5" t="s">
        <v>7</v>
      </c>
      <c r="B65" s="5" t="s">
        <v>185</v>
      </c>
      <c r="C65" s="5">
        <v>1</v>
      </c>
      <c r="D65" s="5">
        <v>52</v>
      </c>
      <c r="E65" s="5">
        <v>2</v>
      </c>
      <c r="F65" s="5">
        <v>95</v>
      </c>
      <c r="G65" s="5">
        <v>3</v>
      </c>
      <c r="H65" s="5">
        <v>134</v>
      </c>
      <c r="I65" s="5">
        <v>4</v>
      </c>
      <c r="J65" s="5">
        <v>168</v>
      </c>
      <c r="K65" s="5">
        <v>5</v>
      </c>
      <c r="L65" s="5">
        <v>200</v>
      </c>
      <c r="M65" s="5">
        <v>6</v>
      </c>
      <c r="N65" s="5">
        <v>230</v>
      </c>
      <c r="O65" s="5">
        <v>7</v>
      </c>
      <c r="P65" s="5">
        <v>258</v>
      </c>
      <c r="Q65" s="5">
        <v>8</v>
      </c>
      <c r="R65" s="5">
        <v>284</v>
      </c>
      <c r="S65" s="5">
        <v>9</v>
      </c>
      <c r="T65" s="5">
        <v>309</v>
      </c>
      <c r="U65" s="5">
        <v>10</v>
      </c>
      <c r="V65" s="5">
        <v>309</v>
      </c>
    </row>
    <row r="66" spans="1:22" s="5" customFormat="1" x14ac:dyDescent="0.2">
      <c r="A66" s="5" t="s">
        <v>8</v>
      </c>
      <c r="B66" s="5" t="s">
        <v>185</v>
      </c>
      <c r="C66" s="5">
        <v>10279</v>
      </c>
      <c r="D66" s="5">
        <v>342</v>
      </c>
      <c r="E66" s="5">
        <v>14352</v>
      </c>
      <c r="F66" s="5">
        <v>630</v>
      </c>
      <c r="G66" s="5">
        <v>18424</v>
      </c>
      <c r="H66" s="5">
        <v>883</v>
      </c>
      <c r="I66" s="5">
        <v>21430</v>
      </c>
      <c r="J66" s="5">
        <v>1113</v>
      </c>
      <c r="K66" s="5">
        <v>24436</v>
      </c>
      <c r="L66" s="5">
        <v>1324</v>
      </c>
      <c r="M66" s="5">
        <v>27442</v>
      </c>
      <c r="N66" s="5">
        <v>1520</v>
      </c>
      <c r="O66" s="5">
        <v>30448</v>
      </c>
      <c r="P66" s="5">
        <v>1704</v>
      </c>
      <c r="Q66" s="5">
        <v>33454</v>
      </c>
      <c r="R66" s="5">
        <v>1879</v>
      </c>
      <c r="S66" s="5">
        <v>36460</v>
      </c>
      <c r="T66" s="5">
        <v>2045</v>
      </c>
      <c r="U66" s="5">
        <v>39466</v>
      </c>
      <c r="V66" s="5">
        <v>2045</v>
      </c>
    </row>
    <row r="67" spans="1:22" s="5" customFormat="1" x14ac:dyDescent="0.2">
      <c r="A67" s="5" t="s">
        <v>9</v>
      </c>
      <c r="B67" s="5" t="s">
        <v>185</v>
      </c>
      <c r="C67" s="5">
        <v>5397</v>
      </c>
      <c r="D67" s="5">
        <v>34</v>
      </c>
      <c r="E67" s="5">
        <v>7584</v>
      </c>
      <c r="F67" s="5">
        <v>62</v>
      </c>
      <c r="G67" s="5">
        <v>9771</v>
      </c>
      <c r="H67" s="5">
        <v>87</v>
      </c>
      <c r="I67" s="5">
        <v>11447</v>
      </c>
      <c r="J67" s="5">
        <v>110</v>
      </c>
      <c r="K67" s="5">
        <v>13123</v>
      </c>
      <c r="L67" s="5">
        <v>131</v>
      </c>
      <c r="M67" s="5">
        <v>14799</v>
      </c>
      <c r="N67" s="5">
        <v>150</v>
      </c>
      <c r="O67" s="5">
        <v>16475</v>
      </c>
      <c r="P67" s="5">
        <v>168</v>
      </c>
      <c r="Q67" s="5">
        <v>18151</v>
      </c>
      <c r="R67" s="5">
        <v>185</v>
      </c>
      <c r="S67" s="5">
        <v>19827</v>
      </c>
      <c r="T67" s="5">
        <v>202</v>
      </c>
      <c r="U67" s="5">
        <v>21503</v>
      </c>
      <c r="V67" s="5">
        <v>202</v>
      </c>
    </row>
    <row r="68" spans="1:22" s="5" customFormat="1" x14ac:dyDescent="0.2">
      <c r="A68" s="5" t="s">
        <v>44</v>
      </c>
      <c r="B68" s="5" t="s">
        <v>185</v>
      </c>
      <c r="C68" s="5">
        <v>234</v>
      </c>
      <c r="D68" s="5">
        <v>9</v>
      </c>
      <c r="E68" s="5">
        <v>351</v>
      </c>
      <c r="F68" s="5">
        <v>17</v>
      </c>
      <c r="G68" s="5">
        <v>468</v>
      </c>
      <c r="H68" s="5">
        <v>24</v>
      </c>
      <c r="I68" s="5">
        <v>585</v>
      </c>
      <c r="J68" s="5">
        <v>31</v>
      </c>
      <c r="K68" s="5">
        <v>702</v>
      </c>
      <c r="L68" s="5">
        <v>37</v>
      </c>
      <c r="M68" s="5">
        <v>819</v>
      </c>
      <c r="N68" s="5">
        <v>42</v>
      </c>
      <c r="O68" s="5">
        <v>936</v>
      </c>
      <c r="P68" s="5">
        <v>47</v>
      </c>
      <c r="Q68" s="5">
        <v>1053</v>
      </c>
      <c r="R68" s="5">
        <v>52</v>
      </c>
      <c r="S68" s="5">
        <v>1170</v>
      </c>
      <c r="T68" s="5">
        <v>56</v>
      </c>
      <c r="U68" s="5">
        <v>1287</v>
      </c>
      <c r="V68" s="5">
        <v>56</v>
      </c>
    </row>
    <row r="69" spans="1:22" s="5" customFormat="1" x14ac:dyDescent="0.2">
      <c r="A69" s="5" t="s">
        <v>199</v>
      </c>
      <c r="B69" s="5" t="s">
        <v>185</v>
      </c>
      <c r="C69" s="5">
        <v>41</v>
      </c>
      <c r="D69" s="5">
        <v>11</v>
      </c>
      <c r="E69" s="5">
        <v>61</v>
      </c>
      <c r="F69" s="5">
        <v>20</v>
      </c>
      <c r="G69" s="5">
        <v>82</v>
      </c>
      <c r="H69" s="5">
        <v>28</v>
      </c>
      <c r="I69" s="5">
        <v>102</v>
      </c>
      <c r="J69" s="5">
        <v>35</v>
      </c>
      <c r="K69" s="5">
        <v>122</v>
      </c>
      <c r="L69" s="5">
        <v>42</v>
      </c>
      <c r="M69" s="5">
        <v>142</v>
      </c>
      <c r="N69" s="5">
        <v>48</v>
      </c>
      <c r="O69" s="5">
        <v>162</v>
      </c>
      <c r="P69" s="5">
        <v>54</v>
      </c>
      <c r="Q69" s="5">
        <v>182</v>
      </c>
      <c r="R69" s="5">
        <v>59</v>
      </c>
      <c r="S69" s="5">
        <v>202</v>
      </c>
      <c r="T69" s="5">
        <v>65</v>
      </c>
      <c r="U69" s="5">
        <v>222</v>
      </c>
      <c r="V69" s="5">
        <v>65</v>
      </c>
    </row>
    <row r="70" spans="1:22" s="5" customFormat="1" x14ac:dyDescent="0.2">
      <c r="A70" s="5" t="s">
        <v>10</v>
      </c>
      <c r="B70" s="5" t="s">
        <v>185</v>
      </c>
      <c r="C70" s="5">
        <v>405</v>
      </c>
      <c r="D70" s="5">
        <v>796</v>
      </c>
      <c r="E70" s="5">
        <v>558</v>
      </c>
      <c r="F70" s="5">
        <v>1467</v>
      </c>
      <c r="G70" s="5">
        <v>710</v>
      </c>
      <c r="H70" s="5">
        <v>2058</v>
      </c>
      <c r="I70" s="5">
        <v>813</v>
      </c>
      <c r="J70" s="5">
        <v>2592</v>
      </c>
      <c r="K70" s="5">
        <v>916</v>
      </c>
      <c r="L70" s="5">
        <v>3084</v>
      </c>
      <c r="M70" s="5">
        <v>1019</v>
      </c>
      <c r="N70" s="5">
        <v>3541</v>
      </c>
      <c r="O70" s="5">
        <v>1122</v>
      </c>
      <c r="P70" s="5">
        <v>3971</v>
      </c>
      <c r="Q70" s="5">
        <v>1225</v>
      </c>
      <c r="R70" s="5">
        <v>4377</v>
      </c>
      <c r="S70" s="5">
        <v>1328</v>
      </c>
      <c r="T70" s="5">
        <v>4763</v>
      </c>
      <c r="U70" s="5">
        <v>1431</v>
      </c>
      <c r="V70" s="5">
        <v>4763</v>
      </c>
    </row>
    <row r="71" spans="1:22" s="5" customFormat="1" x14ac:dyDescent="0.2">
      <c r="A71" s="5" t="s">
        <v>43</v>
      </c>
      <c r="B71" s="5" t="s">
        <v>185</v>
      </c>
      <c r="C71" s="5">
        <v>56</v>
      </c>
      <c r="D71" s="5">
        <v>14</v>
      </c>
      <c r="E71" s="5">
        <v>84</v>
      </c>
      <c r="F71" s="5">
        <v>26</v>
      </c>
      <c r="G71" s="5">
        <v>112</v>
      </c>
      <c r="H71" s="5">
        <v>37</v>
      </c>
      <c r="I71" s="5">
        <v>140</v>
      </c>
      <c r="J71" s="5">
        <v>46</v>
      </c>
      <c r="K71" s="5">
        <v>168</v>
      </c>
      <c r="L71" s="5">
        <v>55</v>
      </c>
      <c r="M71" s="5">
        <v>196</v>
      </c>
      <c r="N71" s="5">
        <v>63</v>
      </c>
      <c r="O71" s="5">
        <v>224</v>
      </c>
      <c r="P71" s="5">
        <v>71</v>
      </c>
      <c r="Q71" s="5">
        <v>252</v>
      </c>
      <c r="R71" s="5">
        <v>78</v>
      </c>
      <c r="S71" s="5">
        <v>280</v>
      </c>
      <c r="T71" s="5">
        <v>85</v>
      </c>
      <c r="U71" s="5">
        <v>308</v>
      </c>
      <c r="V71" s="5">
        <v>85</v>
      </c>
    </row>
    <row r="72" spans="1:22" s="5" customFormat="1" x14ac:dyDescent="0.2">
      <c r="A72" s="5" t="s">
        <v>200</v>
      </c>
      <c r="B72" s="5" t="s">
        <v>185</v>
      </c>
      <c r="C72" s="5">
        <v>41</v>
      </c>
      <c r="D72" s="5">
        <v>9</v>
      </c>
      <c r="E72" s="5">
        <v>61</v>
      </c>
      <c r="F72" s="5">
        <v>17</v>
      </c>
      <c r="G72" s="5">
        <v>82</v>
      </c>
      <c r="H72" s="5">
        <v>24</v>
      </c>
      <c r="I72" s="5">
        <v>102</v>
      </c>
      <c r="J72" s="5">
        <v>31</v>
      </c>
      <c r="K72" s="5">
        <v>122</v>
      </c>
      <c r="L72" s="5">
        <v>37</v>
      </c>
      <c r="M72" s="5">
        <v>142</v>
      </c>
      <c r="N72" s="5">
        <v>42</v>
      </c>
      <c r="O72" s="5">
        <v>162</v>
      </c>
      <c r="P72" s="5">
        <v>47</v>
      </c>
      <c r="Q72" s="5">
        <v>182</v>
      </c>
      <c r="R72" s="5">
        <v>52</v>
      </c>
      <c r="S72" s="5">
        <v>202</v>
      </c>
      <c r="T72" s="5">
        <v>56</v>
      </c>
      <c r="U72" s="5">
        <v>222</v>
      </c>
      <c r="V72" s="5">
        <v>56</v>
      </c>
    </row>
    <row r="73" spans="1:22" s="5" customFormat="1" x14ac:dyDescent="0.2">
      <c r="A73" s="5" t="s">
        <v>201</v>
      </c>
      <c r="B73" s="5" t="s">
        <v>185</v>
      </c>
      <c r="C73" s="5">
        <v>1</v>
      </c>
      <c r="D73" s="5">
        <v>31</v>
      </c>
      <c r="E73" s="5">
        <v>2</v>
      </c>
      <c r="F73" s="5">
        <v>58</v>
      </c>
      <c r="G73" s="5">
        <v>3</v>
      </c>
      <c r="H73" s="5">
        <v>81</v>
      </c>
      <c r="I73" s="5">
        <v>4</v>
      </c>
      <c r="J73" s="5">
        <v>102</v>
      </c>
      <c r="K73" s="5">
        <v>5</v>
      </c>
      <c r="L73" s="5">
        <v>121</v>
      </c>
      <c r="M73" s="5">
        <v>6</v>
      </c>
      <c r="N73" s="5">
        <v>139</v>
      </c>
      <c r="O73" s="5">
        <v>7</v>
      </c>
      <c r="P73" s="5">
        <v>156</v>
      </c>
      <c r="Q73" s="5">
        <v>8</v>
      </c>
      <c r="R73" s="5">
        <v>172</v>
      </c>
      <c r="S73" s="5">
        <v>9</v>
      </c>
      <c r="T73" s="5">
        <v>187</v>
      </c>
      <c r="U73" s="5">
        <v>10</v>
      </c>
      <c r="V73" s="5">
        <v>187</v>
      </c>
    </row>
    <row r="74" spans="1:22" s="5" customFormat="1" x14ac:dyDescent="0.2">
      <c r="A74" s="5" t="s">
        <v>114</v>
      </c>
      <c r="B74" s="5" t="s">
        <v>185</v>
      </c>
      <c r="C74" s="5">
        <v>1</v>
      </c>
      <c r="D74" s="5">
        <v>24</v>
      </c>
      <c r="E74" s="5">
        <v>1</v>
      </c>
      <c r="F74" s="5">
        <v>44</v>
      </c>
      <c r="G74" s="5">
        <v>2</v>
      </c>
      <c r="H74" s="5">
        <v>62</v>
      </c>
      <c r="I74" s="5">
        <v>2</v>
      </c>
      <c r="J74" s="5">
        <v>78</v>
      </c>
      <c r="K74" s="5">
        <v>2</v>
      </c>
      <c r="L74" s="5">
        <v>93</v>
      </c>
      <c r="M74" s="5">
        <v>2</v>
      </c>
      <c r="N74" s="5">
        <v>107</v>
      </c>
      <c r="O74" s="5">
        <v>2</v>
      </c>
      <c r="P74" s="5">
        <v>120</v>
      </c>
      <c r="Q74" s="5">
        <v>2</v>
      </c>
      <c r="R74" s="5">
        <v>132</v>
      </c>
      <c r="S74" s="5">
        <v>2</v>
      </c>
      <c r="T74" s="5">
        <v>144</v>
      </c>
      <c r="U74" s="5">
        <v>2</v>
      </c>
      <c r="V74" s="5">
        <v>144</v>
      </c>
    </row>
    <row r="75" spans="1:22" s="5" customFormat="1" x14ac:dyDescent="0.2">
      <c r="A75" s="5" t="s">
        <v>11</v>
      </c>
      <c r="B75" s="5" t="s">
        <v>185</v>
      </c>
      <c r="C75" s="5">
        <v>10153</v>
      </c>
      <c r="D75" s="5">
        <v>60</v>
      </c>
      <c r="E75" s="5">
        <v>14288</v>
      </c>
      <c r="F75" s="5">
        <v>111</v>
      </c>
      <c r="G75" s="5">
        <v>18422</v>
      </c>
      <c r="H75" s="5">
        <v>156</v>
      </c>
      <c r="I75" s="5">
        <v>21615</v>
      </c>
      <c r="J75" s="5">
        <v>197</v>
      </c>
      <c r="K75" s="5">
        <v>24808</v>
      </c>
      <c r="L75" s="5">
        <v>234</v>
      </c>
      <c r="M75" s="5">
        <v>28001</v>
      </c>
      <c r="N75" s="5">
        <v>269</v>
      </c>
      <c r="O75" s="5">
        <v>31194</v>
      </c>
      <c r="P75" s="5">
        <v>302</v>
      </c>
      <c r="Q75" s="5">
        <v>34387</v>
      </c>
      <c r="R75" s="5">
        <v>333</v>
      </c>
      <c r="S75" s="5">
        <v>37580</v>
      </c>
      <c r="T75" s="5">
        <v>362</v>
      </c>
      <c r="U75" s="5">
        <v>40773</v>
      </c>
      <c r="V75" s="5">
        <v>362</v>
      </c>
    </row>
    <row r="76" spans="1:22" s="5" customFormat="1" x14ac:dyDescent="0.2"/>
    <row r="77" spans="1:22" s="177" customFormat="1" x14ac:dyDescent="0.2">
      <c r="A77" s="234"/>
      <c r="B77" s="235"/>
      <c r="C77" s="235"/>
      <c r="D77" s="235"/>
    </row>
    <row r="78" spans="1:22" s="177" customFormat="1" x14ac:dyDescent="0.2">
      <c r="A78" s="235"/>
      <c r="B78" s="235"/>
      <c r="C78" s="235"/>
      <c r="D78" s="235"/>
    </row>
    <row r="79" spans="1:22" s="177" customFormat="1" x14ac:dyDescent="0.2">
      <c r="V79" s="214"/>
    </row>
    <row r="80" spans="1:22" s="177" customFormat="1" x14ac:dyDescent="0.2"/>
    <row r="81" spans="1:22" s="108" customFormat="1" x14ac:dyDescent="0.2"/>
    <row r="82" spans="1:22" s="108" customFormat="1" x14ac:dyDescent="0.2"/>
    <row r="83" spans="1:22" s="108" customFormat="1" x14ac:dyDescent="0.2"/>
    <row r="84" spans="1:22" s="108" customFormat="1" x14ac:dyDescent="0.2"/>
    <row r="85" spans="1:22" s="108" customFormat="1" x14ac:dyDescent="0.2"/>
    <row r="86" spans="1:22" s="108" customFormat="1" x14ac:dyDescent="0.2">
      <c r="A86" s="179"/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</row>
    <row r="87" spans="1:22" s="108" customForma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</row>
    <row r="88" spans="1:22" s="108" customForma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</row>
    <row r="89" spans="1:22" s="108" customForma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</row>
    <row r="90" spans="1:22" s="108" customFormat="1" x14ac:dyDescent="0.2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</row>
    <row r="91" spans="1:22" s="108" customFormat="1" x14ac:dyDescent="0.2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</row>
    <row r="92" spans="1:22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</row>
  </sheetData>
  <mergeCells count="5">
    <mergeCell ref="A5:C5"/>
    <mergeCell ref="A40:D40"/>
    <mergeCell ref="A41:D41"/>
    <mergeCell ref="A77:D77"/>
    <mergeCell ref="A78:D78"/>
  </mergeCells>
  <conditionalFormatting sqref="B37:V38">
    <cfRule type="expression" dxfId="8" priority="10">
      <formula>B37&lt;&gt;B74</formula>
    </cfRule>
  </conditionalFormatting>
  <conditionalFormatting sqref="B9:V13 B14 B15:V21 B23:V23 B25:V25 B27:V31 B33:V34">
    <cfRule type="expression" dxfId="7" priority="24">
      <formula>B9&lt;&gt;B46</formula>
    </cfRule>
  </conditionalFormatting>
  <conditionalFormatting sqref="C14:V14">
    <cfRule type="expression" dxfId="6" priority="7">
      <formula>C14&lt;&gt;C51</formula>
    </cfRule>
  </conditionalFormatting>
  <conditionalFormatting sqref="B22:V22">
    <cfRule type="expression" dxfId="5" priority="6">
      <formula>B22&lt;&gt;B59</formula>
    </cfRule>
  </conditionalFormatting>
  <conditionalFormatting sqref="B24:V24">
    <cfRule type="expression" dxfId="4" priority="5">
      <formula>B24&lt;&gt;B61</formula>
    </cfRule>
  </conditionalFormatting>
  <conditionalFormatting sqref="B26:V26">
    <cfRule type="expression" dxfId="3" priority="4">
      <formula>B26&lt;&gt;B63</formula>
    </cfRule>
  </conditionalFormatting>
  <conditionalFormatting sqref="B32:V32">
    <cfRule type="expression" dxfId="2" priority="3">
      <formula>B32&lt;&gt;B69</formula>
    </cfRule>
  </conditionalFormatting>
  <conditionalFormatting sqref="B35:V35">
    <cfRule type="expression" dxfId="1" priority="2">
      <formula>B35&lt;&gt;B72</formula>
    </cfRule>
  </conditionalFormatting>
  <conditionalFormatting sqref="B36:V36">
    <cfRule type="expression" dxfId="0" priority="1">
      <formula>B36&lt;&gt;B73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Pouria Tourian</cp:lastModifiedBy>
  <cp:lastPrinted>2019-01-07T10:40:11Z</cp:lastPrinted>
  <dcterms:created xsi:type="dcterms:W3CDTF">2014-08-18T08:36:11Z</dcterms:created>
  <dcterms:modified xsi:type="dcterms:W3CDTF">2022-01-18T11:13:12Z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