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<sst xmlns="http://schemas.openxmlformats.org/spreadsheetml/2006/main" count="4314" uniqueCount="217">
  <si>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</si>
  <si>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</si>
  <si>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</si>
  <si>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</si>
  <si>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</si>
  <si>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</si>
  <si>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</si>
  <si>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</si>
  <si>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</si>
  <si>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</si>
  <si>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</si>
  <si>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</si>
  <si>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</si>
  <si>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</si>
  <si>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</si>
  <si>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</si>
  <si>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</si>
  <si>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</si>
  <si>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</si>
  <si>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</si>
  <si>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</si>
  <si>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</si>
  <si>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</si>
  <si>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</si>
  <si>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</si>
  <si>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</si>
  <si>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</si>
  <si>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</si>
  <si>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</si>
  <si>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</si>
  <si>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</si>
  <si>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</si>
  <si>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</si>
  <si>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</si>
  <si>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</si>
  <si>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</si>
  <si>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</si>
  <si>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</si>
  <si>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</si>
  <si>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</si>
  <si>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</si>
  <si>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</si>
  <si>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</si>
  <si>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</si>
  <si>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</si>
  <si>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</si>
  <si>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</si>
  <si>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</si>
  <si>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</si>
  <si>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</si>
  <si>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</si>
  <si>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</si>
  <si>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</si>
  <si>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</si>
  <si>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</si>
  <si>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</si>
  <si>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</si>
  <si>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</si>
  <si>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</si>
  <si>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</si>
  <si>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</si>
  <si>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</si>
  <si>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</si>
  <si>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</si>
  <si>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</si>
  <si>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</si>
  <si>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</si>
  <si>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</si>
  <si>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</si>
  <si>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</si>
  <si>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</si>
  <si>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</si>
  <si>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</si>
  <si>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</si>
  <si>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</si>
  <si>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</si>
  <si>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</si>
  <si>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</si>
  <si>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</si>
  <si>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</si>
  <si>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</si>
  <si>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</si>
  <si>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</si>
  <si>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</si>
  <si>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</si>
  <si>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</si>
  <si>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</si>
  <si>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</si>
  <si>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</si>
  <si>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</si>
  <si>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</si>
  <si>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</si>
  <si>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</si>
  <si>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</si>
  <si>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</si>
  <si>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</si>
  <si>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</si>
  <si>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</si>
  <si>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</si>
  <si>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</si>
  <si>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</si>
  <si>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</si>
  <si>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</si>
  <si>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</si>
  <si>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</si>
  <si>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</si>
  <si>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</si>
  <si>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</si>
  <si>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</si>
  <si>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</si>
  <si>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</si>
  <si>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</si>
  <si>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</si>
  <si>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</si>
  <si>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</si>
  <si>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</si>
  <si>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</si>
  <si>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</si>
  <si>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</si>
  <si>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</si>
  <si>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</si>
  <si>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</si>
  <si>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</si>
  <si>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</si>
  <si>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</si>
  <si>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</si>
  <si>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</si>
  <si>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</si>
  <si>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</si>
  <si>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</si>
  <si>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</si>
  <si>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</si>
  <si>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</si>
  <si>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</si>
  <si>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</si>
  <si>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</si>
  <si>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</si>
  <si>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</si>
  <si>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</si>
  <si>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</si>
  <si>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</si>
  <si>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</si>
  <si>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</si>
  <si>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</si>
  <si>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</si>
  <si>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</si>
  <si>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</si>
  <si>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</si>
  <si>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</si>
  <si>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</si>
  <si>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</si>
  <si>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</si>
  <si>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</si>
  <si>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</si>
  <si>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</si>
  <si>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</si>
  <si>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</si>
  <si>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</si>
  <si>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</si>
  <si>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</si>
  <si>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</si>
  <si>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</si>
  <si>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</si>
  <si>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</si>
  <si>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</si>
  <si>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</si>
  <si>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</si>
  <si>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</si>
  <si>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</si>
  <si>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</si>
  <si>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</si>
  <si>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</si>
  <si>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</si>
  <si>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</si>
  <si>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</si>
  <si>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</si>
  <si>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</si>
  <si>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</si>
  <si>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</si>
  <si>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</si>
  <si>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</si>
  <si>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</si>
  <si>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</si>
  <si>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</si>
  <si>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</si>
  <si>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</si>
  <si>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</si>
  <si>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</si>
  <si>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</si>
  <si>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</si>
  <si>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</si>
  <si>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</si>
  <si>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</si>
  <si>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</si>
  <si>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</si>
  <si>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</si>
  <si>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</si>
  <si>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</si>
  <si>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</si>
  <si>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</si>
  <si>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</si>
  <si>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</si>
  <si>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</si>
  <si>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</si>
  <si>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</si>
  <si>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</si>
  <si>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</si>
  <si>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</si>
  <si>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</si>
  <si>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</si>
  <si>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</si>
  <si>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</si>
  <si>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</si>
  <si>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</si>
  <si>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</si>
  <si>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Inter-promt Spreads</t>
  </si>
  <si>
    <t>The changes will be made effective at close of business 10th February 2022 and will be reflected in SPS margin calls on the morning of 11th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</si>
</sst>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9" fontId="3" fillId="0" borderId="1" xfId="0" applyNumberFormat="1" applyFont="1" applyBorder="1" applyAlignment="1">
      <alignment horizontal="center" vertical="center"/>
    </xf>
    <xf numFmtId="4" fontId="22" fillId="0" borderId="0" xfId="0" applyNumberFormat="1" applyFont="1" applyFill="1"/>
    <xf numFmtId="3" fontId="32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3" fontId="2" fillId="0" borderId="52" xfId="2" applyNumberFormat="1" applyFont="1" applyFill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8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216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215</v>
      </c>
      <c r="B11" s="198" t="s">
        <v>56</v>
      </c>
      <c r="C11" s="198"/>
      <c r="D11" s="198"/>
      <c r="E11" s="149" t="s">
        <v>214</v>
      </c>
    </row>
    <row r="12" spans="1:7" x14ac:dyDescent="0.2">
      <c r="A12" s="149"/>
      <c r="B12" s="198"/>
      <c r="C12" s="198"/>
      <c r="D12" s="198"/>
      <c r="E12" s="149"/>
    </row>
    <row r="13" spans="1:7" x14ac:dyDescent="0.2">
      <c r="A13" s="149"/>
      <c r="B13" s="198"/>
      <c r="C13" s="198"/>
      <c r="D13" s="198"/>
      <c r="E13" s="149"/>
    </row>
    <row r="14" spans="1:7" x14ac:dyDescent="0.2">
      <c r="A14" s="149"/>
      <c r="B14" s="198"/>
      <c r="C14" s="198"/>
      <c r="D14" s="198"/>
      <c r="E14" s="149"/>
    </row>
    <row r="15" spans="1:7" x14ac:dyDescent="0.2">
      <c r="A15" s="149"/>
      <c r="B15" s="198"/>
      <c r="C15" s="198"/>
      <c r="D15" s="198"/>
      <c r="E15" s="149"/>
    </row>
    <row r="16" spans="1:7" x14ac:dyDescent="0.2">
      <c r="A16" s="149"/>
      <c r="B16" s="198"/>
      <c r="C16" s="198"/>
      <c r="D16" s="198"/>
      <c r="E16" s="149"/>
    </row>
    <row r="17" spans="1:5" x14ac:dyDescent="0.2">
      <c r="A17" s="149"/>
      <c r="B17" s="198"/>
      <c r="C17" s="198"/>
      <c r="D17" s="198"/>
      <c r="E17" s="149"/>
    </row>
    <row r="18" spans="1:5" x14ac:dyDescent="0.2">
      <c r="A18" s="149"/>
      <c r="B18" s="198"/>
      <c r="C18" s="213"/>
      <c r="D18" s="213"/>
      <c r="E18" s="14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10" ht="13.5" thickBot="1" x14ac:dyDescent="0.25"/>
    <row r="6" spans="1:10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10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215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3643</v>
      </c>
      <c r="D26" s="130">
        <f>C26*1</f>
        <v>3643</v>
      </c>
      <c r="E26" s="9"/>
      <c r="F26" s="116" t="s">
        <v>54</v>
      </c>
      <c r="G26" s="9"/>
      <c r="H26" s="131">
        <v>3643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1730</v>
      </c>
      <c r="D29" s="130">
        <f>C29*6</f>
        <v>10380</v>
      </c>
      <c r="E29" s="165" t="s">
        <v>53</v>
      </c>
      <c r="F29" s="116" t="s">
        <v>54</v>
      </c>
      <c r="G29" s="116">
        <v>25</v>
      </c>
      <c r="H29" s="131">
        <v>1730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107</v>
      </c>
      <c r="D37" s="130">
        <f>C37*25</f>
        <v>2675</v>
      </c>
      <c r="E37" s="9"/>
      <c r="F37" s="116" t="s">
        <v>54</v>
      </c>
      <c r="G37" s="159"/>
      <c r="H37" s="131">
        <v>107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37" t="s">
        <v>53</v>
      </c>
      <c r="F38" s="14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9" t="s">
        <v>69</v>
      </c>
      <c r="B40" s="219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45</v>
      </c>
      <c r="G19" s="180">
        <v>58</v>
      </c>
      <c r="H19" s="180">
        <v>65</v>
      </c>
      <c r="I19" s="180">
        <v>72</v>
      </c>
      <c r="J19" s="180">
        <v>134</v>
      </c>
      <c r="K19" s="180">
        <v>204</v>
      </c>
      <c r="L19" s="192">
        <v>204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25</v>
      </c>
      <c r="AF19" s="56">
        <v>38</v>
      </c>
      <c r="AG19" s="56">
        <v>43</v>
      </c>
      <c r="AH19" s="56">
        <v>54</v>
      </c>
      <c r="AI19" s="56">
        <v>63</v>
      </c>
      <c r="AJ19" s="56">
        <v>119</v>
      </c>
      <c r="AK19" s="56">
        <v>172</v>
      </c>
      <c r="AL19" s="56">
        <v>172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28</v>
      </c>
      <c r="H20" s="180">
        <v>32</v>
      </c>
      <c r="I20" s="180">
        <v>63</v>
      </c>
      <c r="J20" s="180">
        <v>133</v>
      </c>
      <c r="K20" s="180">
        <v>204</v>
      </c>
      <c r="L20" s="192">
        <v>204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23</v>
      </c>
      <c r="AH20" s="56">
        <v>26</v>
      </c>
      <c r="AI20" s="56">
        <v>53</v>
      </c>
      <c r="AJ20" s="56">
        <v>120</v>
      </c>
      <c r="AK20" s="56">
        <v>171</v>
      </c>
      <c r="AL20" s="56">
        <v>171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20</v>
      </c>
      <c r="I21" s="180">
        <v>61</v>
      </c>
      <c r="J21" s="180">
        <v>130</v>
      </c>
      <c r="K21" s="180">
        <v>202</v>
      </c>
      <c r="L21" s="192">
        <v>202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18</v>
      </c>
      <c r="AI21" s="56">
        <v>50</v>
      </c>
      <c r="AJ21" s="56">
        <v>120</v>
      </c>
      <c r="AK21" s="56">
        <v>169</v>
      </c>
      <c r="AL21" s="56">
        <v>169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11</v>
      </c>
      <c r="I22" s="180">
        <v>58</v>
      </c>
      <c r="J22" s="180">
        <v>128</v>
      </c>
      <c r="K22" s="180">
        <v>200</v>
      </c>
      <c r="L22" s="192">
        <v>200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119</v>
      </c>
      <c r="AK22" s="56">
        <v>167</v>
      </c>
      <c r="AL22" s="56">
        <v>167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45</v>
      </c>
      <c r="J23" s="180">
        <v>120</v>
      </c>
      <c r="K23" s="180">
        <v>196</v>
      </c>
      <c r="L23" s="192">
        <v>196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116</v>
      </c>
      <c r="AK23" s="56">
        <v>163</v>
      </c>
      <c r="AL23" s="56">
        <v>163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102</v>
      </c>
      <c r="K24" s="180">
        <v>180</v>
      </c>
      <c r="L24" s="192">
        <v>180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92</v>
      </c>
      <c r="AK24" s="56">
        <v>160</v>
      </c>
      <c r="AL24" s="56">
        <v>160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102</v>
      </c>
      <c r="L25" s="192">
        <v>102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378</v>
      </c>
      <c r="K30" s="180">
        <v>424</v>
      </c>
      <c r="L30" s="192">
        <v>428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378</v>
      </c>
      <c r="AK30" s="56">
        <v>424</v>
      </c>
      <c r="AL30" s="56">
        <v>428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370</v>
      </c>
      <c r="L31" s="192">
        <v>374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370</v>
      </c>
      <c r="AL31" s="56">
        <v>374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871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35</v>
      </c>
      <c r="I52" s="181">
        <v>35</v>
      </c>
      <c r="J52" s="181">
        <v>51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35</v>
      </c>
      <c r="AI52" s="56">
        <v>35</v>
      </c>
      <c r="AJ52" s="56">
        <v>51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33</v>
      </c>
      <c r="I53" s="181">
        <v>35</v>
      </c>
      <c r="J53" s="181">
        <v>50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33</v>
      </c>
      <c r="AI53" s="56">
        <v>35</v>
      </c>
      <c r="AJ53" s="56">
        <v>50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25</v>
      </c>
      <c r="I54" s="181">
        <v>26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25</v>
      </c>
      <c r="AI54" s="56">
        <v>26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135</v>
      </c>
      <c r="F63" s="180">
        <v>284</v>
      </c>
      <c r="G63" s="180">
        <v>309</v>
      </c>
      <c r="H63" s="180">
        <v>346</v>
      </c>
      <c r="I63" s="180">
        <v>497</v>
      </c>
      <c r="J63" s="180">
        <v>599</v>
      </c>
      <c r="K63" s="180">
        <v>762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135</v>
      </c>
      <c r="AF63" s="56">
        <v>284</v>
      </c>
      <c r="AG63" s="56">
        <v>309</v>
      </c>
      <c r="AH63" s="56">
        <v>346</v>
      </c>
      <c r="AI63" s="56">
        <v>497</v>
      </c>
      <c r="AJ63" s="56">
        <v>599</v>
      </c>
      <c r="AK63" s="56">
        <v>762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242</v>
      </c>
      <c r="G64" s="180">
        <v>254</v>
      </c>
      <c r="H64" s="180">
        <v>298</v>
      </c>
      <c r="I64" s="180">
        <v>363</v>
      </c>
      <c r="J64" s="180">
        <v>567</v>
      </c>
      <c r="K64" s="180">
        <v>732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242</v>
      </c>
      <c r="AG64" s="56">
        <v>254</v>
      </c>
      <c r="AH64" s="56">
        <v>298</v>
      </c>
      <c r="AI64" s="56">
        <v>363</v>
      </c>
      <c r="AJ64" s="56">
        <v>567</v>
      </c>
      <c r="AK64" s="56">
        <v>732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67</v>
      </c>
      <c r="H65" s="180">
        <v>134</v>
      </c>
      <c r="I65" s="180">
        <v>299</v>
      </c>
      <c r="J65" s="180">
        <v>517</v>
      </c>
      <c r="K65" s="180">
        <v>700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67</v>
      </c>
      <c r="AH65" s="56">
        <v>134</v>
      </c>
      <c r="AI65" s="56">
        <v>299</v>
      </c>
      <c r="AJ65" s="56">
        <v>517</v>
      </c>
      <c r="AK65" s="56">
        <v>700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93</v>
      </c>
      <c r="I66" s="180">
        <v>265</v>
      </c>
      <c r="J66" s="191">
        <v>494</v>
      </c>
      <c r="K66" s="180">
        <v>685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93</v>
      </c>
      <c r="AI66" s="56">
        <v>265</v>
      </c>
      <c r="AJ66" s="56">
        <v>494</v>
      </c>
      <c r="AK66" s="56">
        <v>685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223</v>
      </c>
      <c r="J67" s="180">
        <v>458</v>
      </c>
      <c r="K67" s="180">
        <v>661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223</v>
      </c>
      <c r="AJ67" s="56">
        <v>458</v>
      </c>
      <c r="AK67" s="56">
        <v>661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284</v>
      </c>
      <c r="K68" s="180">
        <v>538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284</v>
      </c>
      <c r="AK68" s="56">
        <v>538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336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336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50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50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26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28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28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29</v>
      </c>
      <c r="K153" s="180">
        <v>31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31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27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27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40</v>
      </c>
      <c r="I163" s="180">
        <v>40</v>
      </c>
      <c r="J163" s="180">
        <v>39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40</v>
      </c>
      <c r="AI163" s="56">
        <v>40</v>
      </c>
      <c r="AJ163" s="56">
        <v>39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34</v>
      </c>
      <c r="J164" s="180">
        <v>34</v>
      </c>
      <c r="K164" s="180">
        <v>37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34</v>
      </c>
      <c r="AJ164" s="56">
        <v>34</v>
      </c>
      <c r="AK164" s="56">
        <v>37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29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22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25</v>
      </c>
      <c r="J173" s="180">
        <v>25</v>
      </c>
      <c r="K173" s="180">
        <v>30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25</v>
      </c>
      <c r="AJ173" s="56">
        <v>25</v>
      </c>
      <c r="AK173" s="56">
        <v>30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19</v>
      </c>
      <c r="H174" s="180">
        <v>21</v>
      </c>
      <c r="I174" s="180">
        <v>27</v>
      </c>
      <c r="J174" s="180">
        <v>27</v>
      </c>
      <c r="K174" s="180">
        <v>30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19</v>
      </c>
      <c r="AH174" s="56">
        <v>21</v>
      </c>
      <c r="AI174" s="56">
        <v>27</v>
      </c>
      <c r="AJ174" s="56">
        <v>27</v>
      </c>
      <c r="AK174" s="56">
        <v>30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14</v>
      </c>
      <c r="H175" s="180">
        <v>18</v>
      </c>
      <c r="I175" s="180">
        <v>20</v>
      </c>
      <c r="J175" s="180">
        <v>21</v>
      </c>
      <c r="K175" s="180">
        <v>31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14</v>
      </c>
      <c r="AH175" s="56">
        <v>18</v>
      </c>
      <c r="AI175" s="56">
        <v>20</v>
      </c>
      <c r="AJ175" s="56">
        <v>21</v>
      </c>
      <c r="AK175" s="56">
        <v>31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15</v>
      </c>
      <c r="K176" s="180">
        <v>23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15</v>
      </c>
      <c r="AK176" s="56">
        <v>23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16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16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17</v>
      </c>
      <c r="H184" s="180">
        <v>16</v>
      </c>
      <c r="I184" s="180">
        <v>17</v>
      </c>
      <c r="J184" s="180">
        <v>17</v>
      </c>
      <c r="K184" s="180">
        <v>22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17</v>
      </c>
      <c r="AH184" s="56">
        <v>16</v>
      </c>
      <c r="AI184" s="56">
        <v>17</v>
      </c>
      <c r="AJ184" s="56">
        <v>17</v>
      </c>
      <c r="AK184" s="56">
        <v>22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16</v>
      </c>
      <c r="H185" s="180">
        <v>16</v>
      </c>
      <c r="I185" s="180">
        <v>18</v>
      </c>
      <c r="J185" s="180">
        <v>18</v>
      </c>
      <c r="K185" s="180">
        <v>21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16</v>
      </c>
      <c r="AH185" s="56">
        <v>16</v>
      </c>
      <c r="AI185" s="56">
        <v>18</v>
      </c>
      <c r="AJ185" s="56">
        <v>18</v>
      </c>
      <c r="AK185" s="56">
        <v>21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15</v>
      </c>
      <c r="H186" s="180">
        <v>16</v>
      </c>
      <c r="I186" s="180">
        <v>17</v>
      </c>
      <c r="J186" s="180">
        <v>17</v>
      </c>
      <c r="K186" s="180">
        <v>20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15</v>
      </c>
      <c r="AH186" s="56">
        <v>16</v>
      </c>
      <c r="AI186" s="56">
        <v>17</v>
      </c>
      <c r="AJ186" s="56">
        <v>17</v>
      </c>
      <c r="AK186" s="56">
        <v>20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12</v>
      </c>
      <c r="J187" s="180">
        <v>14</v>
      </c>
      <c r="K187" s="180">
        <v>17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12</v>
      </c>
      <c r="AJ187" s="56">
        <v>14</v>
      </c>
      <c r="AK187" s="56">
        <v>17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21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37</v>
      </c>
      <c r="H252" s="180">
        <v>41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37</v>
      </c>
      <c r="AH252" s="56">
        <v>41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16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16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128</v>
      </c>
      <c r="G261" s="180">
        <v>128</v>
      </c>
      <c r="H261" s="180">
        <v>123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128</v>
      </c>
      <c r="AG261" s="56">
        <v>128</v>
      </c>
      <c r="AH261" s="56">
        <v>123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72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72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79"/>
    <col min="26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137</v>
      </c>
      <c r="E18" s="156">
        <v>24705</v>
      </c>
      <c r="F18" s="156">
        <v>253</v>
      </c>
      <c r="G18" s="156">
        <v>31806</v>
      </c>
      <c r="H18" s="156">
        <v>355</v>
      </c>
      <c r="I18" s="157">
        <v>37206</v>
      </c>
      <c r="J18" s="157">
        <v>447</v>
      </c>
      <c r="K18" s="157">
        <v>42606</v>
      </c>
      <c r="L18" s="157">
        <v>532</v>
      </c>
      <c r="M18" s="157">
        <v>48006</v>
      </c>
      <c r="N18" s="157">
        <v>611</v>
      </c>
      <c r="O18" s="157">
        <v>53406</v>
      </c>
      <c r="P18" s="157">
        <v>685</v>
      </c>
      <c r="Q18" s="157">
        <v>58806</v>
      </c>
      <c r="R18" s="157">
        <v>755</v>
      </c>
      <c r="S18" s="157">
        <v>64206</v>
      </c>
      <c r="T18" s="157">
        <v>822</v>
      </c>
      <c r="U18" s="157">
        <v>69606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37</v>
      </c>
      <c r="D23" s="156">
        <v>21</v>
      </c>
      <c r="E23" s="156">
        <v>55</v>
      </c>
      <c r="F23" s="156">
        <v>39</v>
      </c>
      <c r="G23" s="156">
        <v>74</v>
      </c>
      <c r="H23" s="156">
        <v>55</v>
      </c>
      <c r="I23" s="157">
        <v>92</v>
      </c>
      <c r="J23" s="157">
        <v>70</v>
      </c>
      <c r="K23" s="157">
        <v>110</v>
      </c>
      <c r="L23" s="157">
        <v>83</v>
      </c>
      <c r="M23" s="157">
        <v>128</v>
      </c>
      <c r="N23" s="157">
        <v>95</v>
      </c>
      <c r="O23" s="157">
        <v>146</v>
      </c>
      <c r="P23" s="157">
        <v>107</v>
      </c>
      <c r="Q23" s="157">
        <v>164</v>
      </c>
      <c r="R23" s="157">
        <v>117</v>
      </c>
      <c r="S23" s="157">
        <v>182</v>
      </c>
      <c r="T23" s="157">
        <v>128</v>
      </c>
      <c r="U23" s="157">
        <v>200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37</v>
      </c>
      <c r="D24" s="156">
        <v>18</v>
      </c>
      <c r="E24" s="156">
        <v>55</v>
      </c>
      <c r="F24" s="156">
        <v>34</v>
      </c>
      <c r="G24" s="156">
        <v>74</v>
      </c>
      <c r="H24" s="156">
        <v>47</v>
      </c>
      <c r="I24" s="157">
        <v>92</v>
      </c>
      <c r="J24" s="157">
        <v>59</v>
      </c>
      <c r="K24" s="157">
        <v>110</v>
      </c>
      <c r="L24" s="157">
        <v>71</v>
      </c>
      <c r="M24" s="157">
        <v>128</v>
      </c>
      <c r="N24" s="157">
        <v>81</v>
      </c>
      <c r="O24" s="157">
        <v>146</v>
      </c>
      <c r="P24" s="157">
        <v>91</v>
      </c>
      <c r="Q24" s="157">
        <v>164</v>
      </c>
      <c r="R24" s="157">
        <v>100</v>
      </c>
      <c r="S24" s="157">
        <v>182</v>
      </c>
      <c r="T24" s="157">
        <v>109</v>
      </c>
      <c r="U24" s="157">
        <v>200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819</v>
      </c>
      <c r="E26" s="156">
        <v>2</v>
      </c>
      <c r="F26" s="156">
        <v>1509</v>
      </c>
      <c r="G26" s="156">
        <v>3</v>
      </c>
      <c r="H26" s="156">
        <v>2117</v>
      </c>
      <c r="I26" s="157">
        <v>4</v>
      </c>
      <c r="J26" s="157">
        <v>2667</v>
      </c>
      <c r="K26" s="157">
        <v>5</v>
      </c>
      <c r="L26" s="157">
        <v>3172</v>
      </c>
      <c r="M26" s="157">
        <v>6</v>
      </c>
      <c r="N26" s="157">
        <v>3643</v>
      </c>
      <c r="O26" s="157">
        <v>7</v>
      </c>
      <c r="P26" s="157">
        <v>4085</v>
      </c>
      <c r="Q26" s="157">
        <v>8</v>
      </c>
      <c r="R26" s="157">
        <v>4503</v>
      </c>
      <c r="S26" s="157">
        <v>9</v>
      </c>
      <c r="T26" s="157">
        <v>4901</v>
      </c>
      <c r="U26" s="157">
        <v>10</v>
      </c>
      <c r="V26" s="158">
        <v>4901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389</v>
      </c>
      <c r="E29" s="156">
        <v>14674</v>
      </c>
      <c r="F29" s="156">
        <v>717</v>
      </c>
      <c r="G29" s="156">
        <v>18838</v>
      </c>
      <c r="H29" s="156">
        <v>1005</v>
      </c>
      <c r="I29" s="157">
        <v>21911</v>
      </c>
      <c r="J29" s="157">
        <v>1266</v>
      </c>
      <c r="K29" s="157">
        <v>24984</v>
      </c>
      <c r="L29" s="157">
        <v>1507</v>
      </c>
      <c r="M29" s="157">
        <v>28057</v>
      </c>
      <c r="N29" s="157">
        <v>1730</v>
      </c>
      <c r="O29" s="157">
        <v>31130</v>
      </c>
      <c r="P29" s="157">
        <v>1940</v>
      </c>
      <c r="Q29" s="157">
        <v>34203</v>
      </c>
      <c r="R29" s="157">
        <v>2138</v>
      </c>
      <c r="S29" s="157">
        <v>37276</v>
      </c>
      <c r="T29" s="157">
        <v>2327</v>
      </c>
      <c r="U29" s="157">
        <v>40349</v>
      </c>
      <c r="V29" s="158">
        <v>2327</v>
      </c>
      <c r="W29" s="114"/>
    </row>
    <row r="30" spans="1:23" x14ac:dyDescent="0.2">
      <c r="A30" s="66" t="s">
        <v>9</v>
      </c>
      <c r="B30" s="65" t="s">
        <v>185</v>
      </c>
      <c r="C30" s="156">
        <v>4480</v>
      </c>
      <c r="D30" s="156">
        <v>34</v>
      </c>
      <c r="E30" s="156">
        <v>6300</v>
      </c>
      <c r="F30" s="156">
        <v>62</v>
      </c>
      <c r="G30" s="156">
        <v>8120</v>
      </c>
      <c r="H30" s="156">
        <v>87</v>
      </c>
      <c r="I30" s="157">
        <v>9520</v>
      </c>
      <c r="J30" s="157">
        <v>110</v>
      </c>
      <c r="K30" s="157">
        <v>10920</v>
      </c>
      <c r="L30" s="157">
        <v>131</v>
      </c>
      <c r="M30" s="157">
        <v>12320</v>
      </c>
      <c r="N30" s="157">
        <v>150</v>
      </c>
      <c r="O30" s="157">
        <v>13720</v>
      </c>
      <c r="P30" s="157">
        <v>168</v>
      </c>
      <c r="Q30" s="157">
        <v>15120</v>
      </c>
      <c r="R30" s="157">
        <v>185</v>
      </c>
      <c r="S30" s="157">
        <v>16520</v>
      </c>
      <c r="T30" s="157">
        <v>202</v>
      </c>
      <c r="U30" s="157">
        <v>17920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218</v>
      </c>
      <c r="D31" s="156">
        <v>9</v>
      </c>
      <c r="E31" s="156">
        <v>327</v>
      </c>
      <c r="F31" s="156">
        <v>17</v>
      </c>
      <c r="G31" s="156">
        <v>436</v>
      </c>
      <c r="H31" s="156">
        <v>24</v>
      </c>
      <c r="I31" s="157">
        <v>545</v>
      </c>
      <c r="J31" s="157">
        <v>31</v>
      </c>
      <c r="K31" s="157">
        <v>654</v>
      </c>
      <c r="L31" s="157">
        <v>37</v>
      </c>
      <c r="M31" s="157">
        <v>763</v>
      </c>
      <c r="N31" s="157">
        <v>42</v>
      </c>
      <c r="O31" s="157">
        <v>872</v>
      </c>
      <c r="P31" s="157">
        <v>47</v>
      </c>
      <c r="Q31" s="157">
        <v>981</v>
      </c>
      <c r="R31" s="157">
        <v>52</v>
      </c>
      <c r="S31" s="157">
        <v>1090</v>
      </c>
      <c r="T31" s="157">
        <v>56</v>
      </c>
      <c r="U31" s="157">
        <v>1199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37</v>
      </c>
      <c r="D32" s="156">
        <v>11</v>
      </c>
      <c r="E32" s="156">
        <v>55</v>
      </c>
      <c r="F32" s="156">
        <v>20</v>
      </c>
      <c r="G32" s="156">
        <v>74</v>
      </c>
      <c r="H32" s="156">
        <v>28</v>
      </c>
      <c r="I32" s="157">
        <v>92</v>
      </c>
      <c r="J32" s="157">
        <v>35</v>
      </c>
      <c r="K32" s="157">
        <v>110</v>
      </c>
      <c r="L32" s="157">
        <v>42</v>
      </c>
      <c r="M32" s="157">
        <v>128</v>
      </c>
      <c r="N32" s="157">
        <v>48</v>
      </c>
      <c r="O32" s="157">
        <v>146</v>
      </c>
      <c r="P32" s="157">
        <v>54</v>
      </c>
      <c r="Q32" s="157">
        <v>164</v>
      </c>
      <c r="R32" s="157">
        <v>59</v>
      </c>
      <c r="S32" s="157">
        <v>182</v>
      </c>
      <c r="T32" s="157">
        <v>65</v>
      </c>
      <c r="U32" s="157">
        <v>200</v>
      </c>
      <c r="V32" s="158">
        <v>65</v>
      </c>
    </row>
    <row r="33" spans="1:24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4" x14ac:dyDescent="0.2">
      <c r="A34" s="67" t="s">
        <v>43</v>
      </c>
      <c r="B34" s="65" t="s">
        <v>185</v>
      </c>
      <c r="C34" s="156">
        <v>58</v>
      </c>
      <c r="D34" s="156">
        <v>14</v>
      </c>
      <c r="E34" s="156">
        <v>87</v>
      </c>
      <c r="F34" s="156">
        <v>26</v>
      </c>
      <c r="G34" s="156">
        <v>116</v>
      </c>
      <c r="H34" s="156">
        <v>37</v>
      </c>
      <c r="I34" s="157">
        <v>145</v>
      </c>
      <c r="J34" s="157">
        <v>46</v>
      </c>
      <c r="K34" s="157">
        <v>174</v>
      </c>
      <c r="L34" s="157">
        <v>55</v>
      </c>
      <c r="M34" s="157">
        <v>203</v>
      </c>
      <c r="N34" s="157">
        <v>63</v>
      </c>
      <c r="O34" s="157">
        <v>232</v>
      </c>
      <c r="P34" s="157">
        <v>71</v>
      </c>
      <c r="Q34" s="157">
        <v>261</v>
      </c>
      <c r="R34" s="157">
        <v>78</v>
      </c>
      <c r="S34" s="157">
        <v>290</v>
      </c>
      <c r="T34" s="157">
        <v>85</v>
      </c>
      <c r="U34" s="157">
        <v>319</v>
      </c>
      <c r="V34" s="158">
        <v>85</v>
      </c>
      <c r="W34" s="114"/>
    </row>
    <row r="35" spans="1:24" s="114" customFormat="1" x14ac:dyDescent="0.2">
      <c r="A35" s="67" t="s">
        <v>200</v>
      </c>
      <c r="B35" s="65" t="s">
        <v>185</v>
      </c>
      <c r="C35" s="156">
        <v>37</v>
      </c>
      <c r="D35" s="156">
        <v>9</v>
      </c>
      <c r="E35" s="156">
        <v>55</v>
      </c>
      <c r="F35" s="156">
        <v>17</v>
      </c>
      <c r="G35" s="156">
        <v>74</v>
      </c>
      <c r="H35" s="156">
        <v>24</v>
      </c>
      <c r="I35" s="157">
        <v>92</v>
      </c>
      <c r="J35" s="157">
        <v>31</v>
      </c>
      <c r="K35" s="157">
        <v>110</v>
      </c>
      <c r="L35" s="157">
        <v>37</v>
      </c>
      <c r="M35" s="157">
        <v>128</v>
      </c>
      <c r="N35" s="157">
        <v>42</v>
      </c>
      <c r="O35" s="157">
        <v>146</v>
      </c>
      <c r="P35" s="157">
        <v>47</v>
      </c>
      <c r="Q35" s="157">
        <v>164</v>
      </c>
      <c r="R35" s="157">
        <v>52</v>
      </c>
      <c r="S35" s="157">
        <v>182</v>
      </c>
      <c r="T35" s="157">
        <v>56</v>
      </c>
      <c r="U35" s="157">
        <v>200</v>
      </c>
      <c r="V35" s="158">
        <v>56</v>
      </c>
    </row>
    <row r="36" spans="1:24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4" s="114" customFormat="1" x14ac:dyDescent="0.2">
      <c r="A37" s="67" t="s">
        <v>114</v>
      </c>
      <c r="B37" s="65" t="s">
        <v>185</v>
      </c>
      <c r="C37" s="156">
        <v>1</v>
      </c>
      <c r="D37" s="156">
        <v>24</v>
      </c>
      <c r="E37" s="156">
        <v>1</v>
      </c>
      <c r="F37" s="156">
        <v>44</v>
      </c>
      <c r="G37" s="156">
        <v>2</v>
      </c>
      <c r="H37" s="156">
        <v>62</v>
      </c>
      <c r="I37" s="157">
        <v>2</v>
      </c>
      <c r="J37" s="157">
        <v>78</v>
      </c>
      <c r="K37" s="157">
        <v>2</v>
      </c>
      <c r="L37" s="157">
        <v>93</v>
      </c>
      <c r="M37" s="157">
        <v>2</v>
      </c>
      <c r="N37" s="157">
        <v>107</v>
      </c>
      <c r="O37" s="157">
        <v>2</v>
      </c>
      <c r="P37" s="157">
        <v>120</v>
      </c>
      <c r="Q37" s="157">
        <v>2</v>
      </c>
      <c r="R37" s="157">
        <v>132</v>
      </c>
      <c r="S37" s="157">
        <v>2</v>
      </c>
      <c r="T37" s="157">
        <v>144</v>
      </c>
      <c r="U37" s="157">
        <v>2</v>
      </c>
      <c r="V37" s="158">
        <v>144</v>
      </c>
    </row>
    <row r="38" spans="1:24" s="38" customFormat="1" ht="13.5" thickBot="1" x14ac:dyDescent="0.25">
      <c r="A38" s="68" t="s">
        <v>11</v>
      </c>
      <c r="B38" s="69" t="s">
        <v>185</v>
      </c>
      <c r="C38" s="70">
        <v>10089</v>
      </c>
      <c r="D38" s="70">
        <v>60</v>
      </c>
      <c r="E38" s="70">
        <v>14208</v>
      </c>
      <c r="F38" s="70">
        <v>111</v>
      </c>
      <c r="G38" s="70">
        <v>18326</v>
      </c>
      <c r="H38" s="70">
        <v>156</v>
      </c>
      <c r="I38" s="71">
        <v>21519</v>
      </c>
      <c r="J38" s="71">
        <v>197</v>
      </c>
      <c r="K38" s="71">
        <v>24712</v>
      </c>
      <c r="L38" s="71">
        <v>234</v>
      </c>
      <c r="M38" s="71">
        <v>27905</v>
      </c>
      <c r="N38" s="71">
        <v>269</v>
      </c>
      <c r="O38" s="71">
        <v>31098</v>
      </c>
      <c r="P38" s="71">
        <v>302</v>
      </c>
      <c r="Q38" s="71">
        <v>34291</v>
      </c>
      <c r="R38" s="71">
        <v>333</v>
      </c>
      <c r="S38" s="71">
        <v>37484</v>
      </c>
      <c r="T38" s="71">
        <v>362</v>
      </c>
      <c r="U38" s="71">
        <v>40677</v>
      </c>
      <c r="V38" s="72">
        <v>362</v>
      </c>
      <c r="W38" s="115"/>
    </row>
    <row r="39" spans="1:24" x14ac:dyDescent="0.2">
      <c r="W39" s="114"/>
    </row>
    <row r="40" spans="1:24" x14ac:dyDescent="0.2">
      <c r="A40" s="232" t="s">
        <v>116</v>
      </c>
      <c r="B40" s="233"/>
      <c r="C40" s="233"/>
      <c r="D40" s="233"/>
    </row>
    <row r="41" spans="1:24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4" s="176" customFormat="1" x14ac:dyDescent="0.2">
      <c r="A42" s="211"/>
      <c r="B42" s="211"/>
      <c r="C42" s="211"/>
      <c r="D42" s="211"/>
      <c r="V42" s="212"/>
    </row>
    <row r="43" spans="1:24" s="209" customFormat="1" ht="12" customHeight="1" x14ac:dyDescent="0.2">
      <c r="A43" s="211"/>
      <c r="B43" s="211"/>
      <c r="C43" s="211"/>
      <c r="D43" s="211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4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4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4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4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137</v>
      </c>
      <c r="E55" s="5">
        <v>24705</v>
      </c>
      <c r="F55" s="5">
        <v>253</v>
      </c>
      <c r="G55" s="5">
        <v>31806</v>
      </c>
      <c r="H55" s="5">
        <v>355</v>
      </c>
      <c r="I55" s="5">
        <v>37206</v>
      </c>
      <c r="J55" s="5">
        <v>447</v>
      </c>
      <c r="K55" s="5">
        <v>42606</v>
      </c>
      <c r="L55" s="5">
        <v>532</v>
      </c>
      <c r="M55" s="5">
        <v>48006</v>
      </c>
      <c r="N55" s="5">
        <v>611</v>
      </c>
      <c r="O55" s="5">
        <v>53406</v>
      </c>
      <c r="P55" s="5">
        <v>685</v>
      </c>
      <c r="Q55" s="5">
        <v>58806</v>
      </c>
      <c r="R55" s="5">
        <v>755</v>
      </c>
      <c r="S55" s="5">
        <v>64206</v>
      </c>
      <c r="T55" s="5">
        <v>822</v>
      </c>
      <c r="U55" s="5">
        <v>69606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37</v>
      </c>
      <c r="D60" s="5">
        <v>21</v>
      </c>
      <c r="E60" s="5">
        <v>55</v>
      </c>
      <c r="F60" s="5">
        <v>39</v>
      </c>
      <c r="G60" s="5">
        <v>74</v>
      </c>
      <c r="H60" s="5">
        <v>55</v>
      </c>
      <c r="I60" s="5">
        <v>92</v>
      </c>
      <c r="J60" s="5">
        <v>70</v>
      </c>
      <c r="K60" s="5">
        <v>110</v>
      </c>
      <c r="L60" s="5">
        <v>83</v>
      </c>
      <c r="M60" s="5">
        <v>128</v>
      </c>
      <c r="N60" s="5">
        <v>95</v>
      </c>
      <c r="O60" s="5">
        <v>146</v>
      </c>
      <c r="P60" s="5">
        <v>107</v>
      </c>
      <c r="Q60" s="5">
        <v>164</v>
      </c>
      <c r="R60" s="5">
        <v>117</v>
      </c>
      <c r="S60" s="5">
        <v>182</v>
      </c>
      <c r="T60" s="5">
        <v>128</v>
      </c>
      <c r="U60" s="5">
        <v>200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37</v>
      </c>
      <c r="D61" s="5">
        <v>18</v>
      </c>
      <c r="E61" s="5">
        <v>55</v>
      </c>
      <c r="F61" s="5">
        <v>34</v>
      </c>
      <c r="G61" s="5">
        <v>74</v>
      </c>
      <c r="H61" s="5">
        <v>47</v>
      </c>
      <c r="I61" s="5">
        <v>92</v>
      </c>
      <c r="J61" s="5">
        <v>59</v>
      </c>
      <c r="K61" s="5">
        <v>110</v>
      </c>
      <c r="L61" s="5">
        <v>71</v>
      </c>
      <c r="M61" s="5">
        <v>128</v>
      </c>
      <c r="N61" s="5">
        <v>81</v>
      </c>
      <c r="O61" s="5">
        <v>146</v>
      </c>
      <c r="P61" s="5">
        <v>91</v>
      </c>
      <c r="Q61" s="5">
        <v>164</v>
      </c>
      <c r="R61" s="5">
        <v>100</v>
      </c>
      <c r="S61" s="5">
        <v>182</v>
      </c>
      <c r="T61" s="5">
        <v>109</v>
      </c>
      <c r="U61" s="5">
        <v>200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819</v>
      </c>
      <c r="E63" s="5">
        <v>2</v>
      </c>
      <c r="F63" s="5">
        <v>1509</v>
      </c>
      <c r="G63" s="5">
        <v>3</v>
      </c>
      <c r="H63" s="5">
        <v>2117</v>
      </c>
      <c r="I63" s="5">
        <v>4</v>
      </c>
      <c r="J63" s="5">
        <v>2667</v>
      </c>
      <c r="K63" s="5">
        <v>5</v>
      </c>
      <c r="L63" s="5">
        <v>3172</v>
      </c>
      <c r="M63" s="5">
        <v>6</v>
      </c>
      <c r="N63" s="5">
        <v>3643</v>
      </c>
      <c r="O63" s="5">
        <v>7</v>
      </c>
      <c r="P63" s="5">
        <v>4085</v>
      </c>
      <c r="Q63" s="5">
        <v>8</v>
      </c>
      <c r="R63" s="5">
        <v>4503</v>
      </c>
      <c r="S63" s="5">
        <v>9</v>
      </c>
      <c r="T63" s="5">
        <v>4901</v>
      </c>
      <c r="U63" s="5">
        <v>10</v>
      </c>
      <c r="V63" s="5">
        <v>4901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389</v>
      </c>
      <c r="E66" s="5">
        <v>14674</v>
      </c>
      <c r="F66" s="5">
        <v>717</v>
      </c>
      <c r="G66" s="5">
        <v>18838</v>
      </c>
      <c r="H66" s="5">
        <v>1005</v>
      </c>
      <c r="I66" s="5">
        <v>21911</v>
      </c>
      <c r="J66" s="5">
        <v>1266</v>
      </c>
      <c r="K66" s="5">
        <v>24984</v>
      </c>
      <c r="L66" s="5">
        <v>1507</v>
      </c>
      <c r="M66" s="5">
        <v>28057</v>
      </c>
      <c r="N66" s="5">
        <v>1730</v>
      </c>
      <c r="O66" s="5">
        <v>31130</v>
      </c>
      <c r="P66" s="5">
        <v>1940</v>
      </c>
      <c r="Q66" s="5">
        <v>34203</v>
      </c>
      <c r="R66" s="5">
        <v>2138</v>
      </c>
      <c r="S66" s="5">
        <v>37276</v>
      </c>
      <c r="T66" s="5">
        <v>2327</v>
      </c>
      <c r="U66" s="5">
        <v>40349</v>
      </c>
      <c r="V66" s="5">
        <v>2327</v>
      </c>
    </row>
    <row r="67" spans="1:24" s="5" customFormat="1" x14ac:dyDescent="0.2">
      <c r="A67" s="5" t="s">
        <v>9</v>
      </c>
      <c r="B67" s="5" t="s">
        <v>185</v>
      </c>
      <c r="C67" s="5">
        <v>4480</v>
      </c>
      <c r="D67" s="5">
        <v>34</v>
      </c>
      <c r="E67" s="5">
        <v>6300</v>
      </c>
      <c r="F67" s="5">
        <v>62</v>
      </c>
      <c r="G67" s="5">
        <v>8120</v>
      </c>
      <c r="H67" s="5">
        <v>87</v>
      </c>
      <c r="I67" s="5">
        <v>9520</v>
      </c>
      <c r="J67" s="5">
        <v>110</v>
      </c>
      <c r="K67" s="5">
        <v>10920</v>
      </c>
      <c r="L67" s="5">
        <v>131</v>
      </c>
      <c r="M67" s="5">
        <v>12320</v>
      </c>
      <c r="N67" s="5">
        <v>150</v>
      </c>
      <c r="O67" s="5">
        <v>13720</v>
      </c>
      <c r="P67" s="5">
        <v>168</v>
      </c>
      <c r="Q67" s="5">
        <v>15120</v>
      </c>
      <c r="R67" s="5">
        <v>185</v>
      </c>
      <c r="S67" s="5">
        <v>16520</v>
      </c>
      <c r="T67" s="5">
        <v>202</v>
      </c>
      <c r="U67" s="5">
        <v>17920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218</v>
      </c>
      <c r="D68" s="5">
        <v>9</v>
      </c>
      <c r="E68" s="5">
        <v>327</v>
      </c>
      <c r="F68" s="5">
        <v>17</v>
      </c>
      <c r="G68" s="5">
        <v>436</v>
      </c>
      <c r="H68" s="5">
        <v>24</v>
      </c>
      <c r="I68" s="5">
        <v>545</v>
      </c>
      <c r="J68" s="5">
        <v>31</v>
      </c>
      <c r="K68" s="5">
        <v>654</v>
      </c>
      <c r="L68" s="5">
        <v>37</v>
      </c>
      <c r="M68" s="5">
        <v>763</v>
      </c>
      <c r="N68" s="5">
        <v>42</v>
      </c>
      <c r="O68" s="5">
        <v>872</v>
      </c>
      <c r="P68" s="5">
        <v>47</v>
      </c>
      <c r="Q68" s="5">
        <v>981</v>
      </c>
      <c r="R68" s="5">
        <v>52</v>
      </c>
      <c r="S68" s="5">
        <v>1090</v>
      </c>
      <c r="T68" s="5">
        <v>56</v>
      </c>
      <c r="U68" s="5">
        <v>1199</v>
      </c>
      <c r="V68" s="5">
        <v>56</v>
      </c>
    </row>
    <row r="69" spans="1:24" s="5" customFormat="1" x14ac:dyDescent="0.2">
      <c r="A69" s="5" t="s">
        <v>199</v>
      </c>
      <c r="B69" s="5" t="s">
        <v>185</v>
      </c>
      <c r="C69" s="5">
        <v>37</v>
      </c>
      <c r="D69" s="5">
        <v>11</v>
      </c>
      <c r="E69" s="5">
        <v>55</v>
      </c>
      <c r="F69" s="5">
        <v>20</v>
      </c>
      <c r="G69" s="5">
        <v>74</v>
      </c>
      <c r="H69" s="5">
        <v>28</v>
      </c>
      <c r="I69" s="5">
        <v>92</v>
      </c>
      <c r="J69" s="5">
        <v>35</v>
      </c>
      <c r="K69" s="5">
        <v>110</v>
      </c>
      <c r="L69" s="5">
        <v>42</v>
      </c>
      <c r="M69" s="5">
        <v>128</v>
      </c>
      <c r="N69" s="5">
        <v>48</v>
      </c>
      <c r="O69" s="5">
        <v>146</v>
      </c>
      <c r="P69" s="5">
        <v>54</v>
      </c>
      <c r="Q69" s="5">
        <v>164</v>
      </c>
      <c r="R69" s="5">
        <v>59</v>
      </c>
      <c r="S69" s="5">
        <v>182</v>
      </c>
      <c r="T69" s="5">
        <v>65</v>
      </c>
      <c r="U69" s="5">
        <v>200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58</v>
      </c>
      <c r="D71" s="5">
        <v>14</v>
      </c>
      <c r="E71" s="5">
        <v>87</v>
      </c>
      <c r="F71" s="5">
        <v>26</v>
      </c>
      <c r="G71" s="5">
        <v>116</v>
      </c>
      <c r="H71" s="5">
        <v>37</v>
      </c>
      <c r="I71" s="5">
        <v>145</v>
      </c>
      <c r="J71" s="5">
        <v>46</v>
      </c>
      <c r="K71" s="5">
        <v>174</v>
      </c>
      <c r="L71" s="5">
        <v>55</v>
      </c>
      <c r="M71" s="5">
        <v>203</v>
      </c>
      <c r="N71" s="5">
        <v>63</v>
      </c>
      <c r="O71" s="5">
        <v>232</v>
      </c>
      <c r="P71" s="5">
        <v>71</v>
      </c>
      <c r="Q71" s="5">
        <v>261</v>
      </c>
      <c r="R71" s="5">
        <v>78</v>
      </c>
      <c r="S71" s="5">
        <v>290</v>
      </c>
      <c r="T71" s="5">
        <v>85</v>
      </c>
      <c r="U71" s="5">
        <v>319</v>
      </c>
      <c r="V71" s="5">
        <v>85</v>
      </c>
    </row>
    <row r="72" spans="1:24" s="5" customFormat="1" x14ac:dyDescent="0.2">
      <c r="A72" s="5" t="s">
        <v>200</v>
      </c>
      <c r="B72" s="5" t="s">
        <v>185</v>
      </c>
      <c r="C72" s="5">
        <v>37</v>
      </c>
      <c r="D72" s="5">
        <v>9</v>
      </c>
      <c r="E72" s="5">
        <v>55</v>
      </c>
      <c r="F72" s="5">
        <v>17</v>
      </c>
      <c r="G72" s="5">
        <v>74</v>
      </c>
      <c r="H72" s="5">
        <v>24</v>
      </c>
      <c r="I72" s="5">
        <v>92</v>
      </c>
      <c r="J72" s="5">
        <v>31</v>
      </c>
      <c r="K72" s="5">
        <v>110</v>
      </c>
      <c r="L72" s="5">
        <v>37</v>
      </c>
      <c r="M72" s="5">
        <v>128</v>
      </c>
      <c r="N72" s="5">
        <v>42</v>
      </c>
      <c r="O72" s="5">
        <v>146</v>
      </c>
      <c r="P72" s="5">
        <v>47</v>
      </c>
      <c r="Q72" s="5">
        <v>164</v>
      </c>
      <c r="R72" s="5">
        <v>52</v>
      </c>
      <c r="S72" s="5">
        <v>182</v>
      </c>
      <c r="T72" s="5">
        <v>56</v>
      </c>
      <c r="U72" s="5">
        <v>200</v>
      </c>
      <c r="V72" s="5">
        <v>56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24</v>
      </c>
      <c r="E74" s="5">
        <v>1</v>
      </c>
      <c r="F74" s="5">
        <v>44</v>
      </c>
      <c r="G74" s="5">
        <v>2</v>
      </c>
      <c r="H74" s="5">
        <v>62</v>
      </c>
      <c r="I74" s="5">
        <v>2</v>
      </c>
      <c r="J74" s="5">
        <v>78</v>
      </c>
      <c r="K74" s="5">
        <v>2</v>
      </c>
      <c r="L74" s="5">
        <v>93</v>
      </c>
      <c r="M74" s="5">
        <v>2</v>
      </c>
      <c r="N74" s="5">
        <v>107</v>
      </c>
      <c r="O74" s="5">
        <v>2</v>
      </c>
      <c r="P74" s="5">
        <v>120</v>
      </c>
      <c r="Q74" s="5">
        <v>2</v>
      </c>
      <c r="R74" s="5">
        <v>132</v>
      </c>
      <c r="S74" s="5">
        <v>2</v>
      </c>
      <c r="T74" s="5">
        <v>144</v>
      </c>
      <c r="U74" s="5">
        <v>2</v>
      </c>
      <c r="V74" s="5">
        <v>144</v>
      </c>
    </row>
    <row r="75" spans="1:24" s="5" customFormat="1" x14ac:dyDescent="0.2">
      <c r="A75" s="5" t="s">
        <v>11</v>
      </c>
      <c r="B75" s="5" t="s">
        <v>185</v>
      </c>
      <c r="C75" s="5">
        <v>10089</v>
      </c>
      <c r="D75" s="5">
        <v>60</v>
      </c>
      <c r="E75" s="5">
        <v>14208</v>
      </c>
      <c r="F75" s="5">
        <v>111</v>
      </c>
      <c r="G75" s="5">
        <v>18326</v>
      </c>
      <c r="H75" s="5">
        <v>156</v>
      </c>
      <c r="I75" s="5">
        <v>21519</v>
      </c>
      <c r="J75" s="5">
        <v>197</v>
      </c>
      <c r="K75" s="5">
        <v>24712</v>
      </c>
      <c r="L75" s="5">
        <v>234</v>
      </c>
      <c r="M75" s="5">
        <v>27905</v>
      </c>
      <c r="N75" s="5">
        <v>269</v>
      </c>
      <c r="O75" s="5">
        <v>31098</v>
      </c>
      <c r="P75" s="5">
        <v>302</v>
      </c>
      <c r="Q75" s="5">
        <v>34291</v>
      </c>
      <c r="R75" s="5">
        <v>333</v>
      </c>
      <c r="S75" s="5">
        <v>37484</v>
      </c>
      <c r="T75" s="5">
        <v>362</v>
      </c>
      <c r="U75" s="5">
        <v>40677</v>
      </c>
      <c r="V75" s="5">
        <v>362</v>
      </c>
    </row>
    <row r="76" spans="1:24" s="5" customFormat="1" x14ac:dyDescent="0.2"/>
    <row r="77" spans="1:24" s="177" customFormat="1" x14ac:dyDescent="0.2">
      <c r="A77" s="235"/>
      <c r="B77" s="236"/>
      <c r="C77" s="236"/>
      <c r="D77" s="23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s="177" customFormat="1" x14ac:dyDescent="0.2">
      <c r="A78" s="236"/>
      <c r="B78" s="236"/>
      <c r="C78" s="236"/>
      <c r="D78" s="23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</row>
    <row r="79" spans="1:24" s="177" customForma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214"/>
      <c r="W79" s="56"/>
      <c r="X79" s="56"/>
    </row>
    <row r="80" spans="1:24" s="177" customForma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 s="108" customForma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s="108" customFormat="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s="108" customFormat="1" x14ac:dyDescent="0.2"/>
    <row r="84" spans="1:24" s="108" customFormat="1" x14ac:dyDescent="0.2"/>
    <row r="85" spans="1:24" s="108" customFormat="1" x14ac:dyDescent="0.2"/>
    <row r="86" spans="1:24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2022-02-08T15:58:48Z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