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5\"/>
    </mc:Choice>
  </mc:AlternateContent>
  <xr:revisionPtr revIDLastSave="0" documentId="13_ncr:1_{741D8884-E7ED-4D41-8EBA-5685D4ABE42F}" xr6:coauthVersionLast="47" xr6:coauthVersionMax="47" xr10:uidLastSave="{00000000-0000-0000-0000-000000000000}"/>
  <bookViews>
    <workbookView xWindow="-120" yWindow="-120" windowWidth="386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 (update)" sheetId="7" r:id="rId5"/>
  </sheets>
  <definedNames>
    <definedName name="_xlnm._FilterDatabase" localSheetId="4" hidden="1">'Additional Margin (update)'!$A$8:$Y$36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<sst xmlns="http://schemas.openxmlformats.org/spreadsheetml/2006/main" count="3559" uniqueCount="190">
  <si>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</si>
  <si>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</si>
  <si>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</si>
  <si>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</si>
  <si>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</si>
  <si>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</si>
  <si>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</si>
  <si>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</si>
  <si>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</si>
  <si>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</si>
  <si>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</si>
  <si>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</si>
  <si>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</si>
  <si>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</si>
  <si>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</si>
  <si>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</si>
  <si>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</si>
  <si>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</si>
  <si>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</si>
  <si>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</si>
  <si>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</si>
  <si>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</si>
  <si>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</si>
  <si>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</si>
  <si>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</si>
  <si>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</si>
  <si>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</si>
  <si>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</si>
  <si>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</si>
  <si>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</si>
  <si>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</si>
  <si>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</si>
  <si>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</si>
  <si>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</si>
  <si>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</si>
  <si>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</si>
  <si>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</si>
  <si>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</si>
  <si>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</si>
  <si>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</si>
  <si>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</si>
  <si>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</si>
  <si>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</si>
  <si>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</si>
  <si>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</si>
  <si>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</si>
  <si>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</si>
  <si>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</si>
  <si>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</si>
  <si>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</si>
  <si>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</si>
  <si>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</si>
  <si>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</si>
  <si>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</si>
  <si>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</si>
  <si>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</si>
  <si>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</si>
  <si>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</si>
  <si>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</si>
  <si>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</si>
  <si>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</si>
  <si>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</si>
  <si>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</si>
  <si>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</si>
  <si>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</si>
  <si>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</si>
  <si>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</si>
  <si>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</si>
  <si>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</si>
  <si>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</si>
  <si>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</si>
  <si>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</si>
  <si>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</si>
  <si>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</si>
  <si>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</si>
  <si>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</si>
  <si>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</si>
  <si>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</si>
  <si>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</si>
  <si>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</si>
  <si>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</si>
  <si>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</si>
  <si>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</si>
  <si>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</si>
  <si>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</si>
  <si>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</si>
  <si>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</si>
  <si>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</si>
  <si>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</si>
  <si>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</si>
  <si>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</si>
  <si>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</si>
  <si>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</si>
  <si>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</si>
  <si>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</si>
  <si>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</si>
  <si>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</si>
  <si>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</si>
  <si>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</si>
  <si>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</si>
  <si>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</si>
  <si>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</si>
  <si>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</si>
  <si>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</si>
  <si>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</si>
  <si>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</si>
  <si>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</si>
  <si>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</si>
  <si>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</si>
  <si>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</si>
  <si>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</si>
  <si>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</si>
  <si>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</si>
  <si>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</si>
  <si>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</si>
  <si>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</si>
  <si>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</si>
  <si>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</si>
  <si>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</si>
  <si>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</si>
  <si>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</si>
  <si>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</si>
  <si>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</si>
  <si>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</si>
  <si>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</si>
  <si>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</si>
  <si>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</si>
  <si>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</si>
  <si>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</si>
  <si>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</si>
  <si>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</si>
  <si>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</si>
  <si>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</si>
  <si>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</si>
  <si>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</si>
  <si>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</si>
  <si>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</si>
  <si>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</si>
  <si>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</si>
  <si>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</si>
  <si>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</si>
  <si>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</si>
  <si>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</si>
  <si>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</si>
  <si>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</si>
  <si>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</si>
  <si>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</si>
  <si>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</si>
  <si>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</si>
  <si>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</si>
  <si>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</si>
  <si>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</si>
  <si>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</si>
  <si>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</si>
  <si>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</si>
  <si>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</si>
  <si>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</si>
  <si>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</si>
  <si>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</si>
  <si>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</si>
  <si>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</si>
  <si>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</si>
  <si>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</si>
  <si>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</si>
  <si>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</si>
  <si>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</si>
  <si>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</si>
  <si>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</si>
  <si>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</si>
  <si>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</si>
  <si>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</si>
  <si>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</si>
  <si>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</si>
  <si>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</si>
  <si>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</si>
  <si>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</si>
  <si>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</si>
  <si>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</si>
  <si>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</si>
  <si>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</si>
  <si>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</si>
  <si>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</si>
  <si>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</si>
  <si>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</si>
  <si>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</si>
  <si>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</si>
  <si>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</si>
  <si>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</si>
  <si>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Aluminium</t>
  </si>
  <si>
    <t>The changes will be made effective at close of business 21 October 2025 and will be reflected in SPS margin calls on the morning of 22 October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</si>
</sst>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22" fillId="0" borderId="0" xfId="6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166" fontId="22" fillId="0" borderId="0" xfId="0" applyNumberFormat="1" applyFont="1"/>
    <xf numFmtId="0" fontId="27" fillId="0" borderId="0" xfId="0" applyFont="1" applyAlignment="1">
      <alignment horizontal="left" vertical="center"/>
    </xf>
    <xf numFmtId="165" fontId="27" fillId="0" borderId="0" xfId="6" applyNumberFormat="1" applyFont="1" applyFill="1" applyAlignment="1">
      <alignment horizontal="left" vertical="center"/>
    </xf>
    <xf numFmtId="165" fontId="22" fillId="0" borderId="0" xfId="6" applyNumberFormat="1" applyFont="1" applyFill="1"/>
    <xf numFmtId="3" fontId="2" fillId="0" borderId="2" xfId="2" applyNumberFormat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3" fontId="28" fillId="35" borderId="2" xfId="2" applyNumberFormat="1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left" vertical="center"/>
    </xf>
    <xf numFmtId="4" fontId="22" fillId="0" borderId="0" xfId="0" applyNumberFormat="1" applyFont="1"/>
    <xf numFmtId="3" fontId="22" fillId="0" borderId="0" xfId="0" applyNumberFormat="1" applyFont="1"/>
    <xf numFmtId="1" fontId="22" fillId="0" borderId="0" xfId="0" applyNumberFormat="1" applyFont="1"/>
    <xf numFmtId="2" fontId="22" fillId="0" borderId="0" xfId="0" applyNumberFormat="1" applyFont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5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55" t="s">
        <v>35</v>
      </c>
      <c r="B4" s="156"/>
      <c r="C4" s="156"/>
      <c r="D4" s="156"/>
      <c r="E4" s="156"/>
    </row>
    <row r="5" spans="1:7" ht="13.5" customHeight="1" x14ac:dyDescent="0.2">
      <c r="A5" s="49"/>
      <c r="B5" s="49"/>
      <c r="C5" s="49"/>
      <c r="D5" s="49"/>
      <c r="E5" s="49"/>
    </row>
    <row r="6" spans="1:7" ht="12.75" customHeight="1" x14ac:dyDescent="0.2">
      <c r="A6" s="50" t="s">
        <v>189</v>
      </c>
      <c r="B6" s="50"/>
      <c r="C6" s="50"/>
      <c r="D6" s="50"/>
      <c r="E6" s="50"/>
      <c r="F6" s="50"/>
      <c r="G6" s="50"/>
    </row>
    <row r="7" spans="1:7" ht="12.75" customHeight="1" x14ac:dyDescent="0.2">
      <c r="A7" s="49"/>
      <c r="B7" s="49"/>
      <c r="C7" s="49"/>
      <c r="D7" s="49"/>
      <c r="E7" s="49"/>
      <c r="F7" s="49"/>
      <c r="G7" s="49"/>
    </row>
    <row r="8" spans="1:7" ht="15.75" customHeight="1" thickBot="1" x14ac:dyDescent="0.25">
      <c r="A8" s="157" t="s">
        <v>36</v>
      </c>
      <c r="B8" s="157"/>
      <c r="C8" s="157"/>
      <c r="D8" s="157"/>
      <c r="E8" s="157"/>
    </row>
    <row r="9" spans="1:7" ht="13.5" thickBot="1" x14ac:dyDescent="0.25"/>
    <row r="10" spans="1:7" x14ac:dyDescent="0.2">
      <c r="A10" s="102" t="s">
        <v>37</v>
      </c>
      <c r="B10" s="103" t="s">
        <v>3</v>
      </c>
      <c r="C10" s="104" t="s">
        <v>167</v>
      </c>
      <c r="D10" s="105" t="s">
        <v>168</v>
      </c>
      <c r="E10" s="106" t="s">
        <v>38</v>
      </c>
    </row>
    <row r="11" spans="1:7" x14ac:dyDescent="0.2">
      <c r="A11" s="107" t="s">
        <v>1</v>
      </c>
      <c r="B11" s="108" t="s">
        <v>188</v>
      </c>
      <c r="C11" s="108">
        <v>153</v>
      </c>
      <c r="D11" s="108">
        <v>158</v>
      </c>
      <c r="E11" s="107" t="s">
        <v>187</v>
      </c>
    </row>
    <row r="12" spans="1:7" x14ac:dyDescent="0.2">
      <c r="A12" s="107" t="s">
        <v>1</v>
      </c>
      <c r="B12" s="108" t="s">
        <v>60</v>
      </c>
      <c r="C12" s="108">
        <v>660</v>
      </c>
      <c r="D12" s="108">
        <v>717</v>
      </c>
      <c r="E12" s="107" t="s">
        <v>187</v>
      </c>
    </row>
    <row r="13" spans="1:7" x14ac:dyDescent="0.2">
      <c r="A13" s="107" t="s">
        <v>1</v>
      </c>
      <c r="B13" s="108" t="s">
        <v>68</v>
      </c>
      <c r="C13" s="139">
        <v>238</v>
      </c>
      <c r="D13" s="139">
        <v>256</v>
      </c>
      <c r="E13" s="107" t="s">
        <v>187</v>
      </c>
    </row>
    <row r="14" spans="1:7" x14ac:dyDescent="0.2">
      <c r="A14" s="107" t="s">
        <v>1</v>
      </c>
      <c r="B14" s="108" t="s">
        <v>64</v>
      </c>
      <c r="C14" s="108">
        <v>130</v>
      </c>
      <c r="D14" s="108">
        <v>132</v>
      </c>
      <c r="E14" s="107" t="s">
        <v>187</v>
      </c>
    </row>
    <row r="15" spans="1:7" x14ac:dyDescent="0.2">
      <c r="A15" s="107" t="s">
        <v>1</v>
      </c>
      <c r="B15" s="108" t="s">
        <v>66</v>
      </c>
      <c r="C15" s="139">
        <v>3820</v>
      </c>
      <c r="D15" s="139">
        <v>4031</v>
      </c>
      <c r="E15" s="107" t="s">
        <v>187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="85" zoomScaleNormal="85" workbookViewId="0"/>
  </sheetViews>
  <sheetFormatPr defaultColWidth="9.140625" defaultRowHeight="12.75" x14ac:dyDescent="0.2"/>
  <cols>
    <col min="1" max="1" width="24" style="30" customWidth="1"/>
    <col min="2" max="2" width="23.140625" style="30" customWidth="1"/>
    <col min="3" max="3" width="12" style="30" bestFit="1" customWidth="1"/>
    <col min="4" max="4" width="9.140625" style="30" customWidth="1"/>
    <col min="5" max="5" width="16.7109375" style="30" customWidth="1"/>
    <col min="6" max="6" width="19.140625" style="30" bestFit="1" customWidth="1"/>
    <col min="7" max="7" width="17" style="30" customWidth="1"/>
    <col min="8" max="8" width="18.28515625" style="30" bestFit="1" customWidth="1"/>
    <col min="9" max="9" width="9.140625" style="30"/>
    <col min="10" max="21" width="9.140625" style="32"/>
    <col min="22" max="16384" width="9.140625" style="30"/>
  </cols>
  <sheetData>
    <row r="1" spans="1:86" x14ac:dyDescent="0.2">
      <c r="I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86" x14ac:dyDescent="0.2">
      <c r="I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I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86" ht="13.5" customHeight="1" thickBot="1" x14ac:dyDescent="0.25">
      <c r="A4" s="159" t="s">
        <v>45</v>
      </c>
      <c r="B4" s="160"/>
      <c r="C4" s="160"/>
      <c r="D4" s="160"/>
      <c r="E4" s="160"/>
      <c r="F4" s="160"/>
      <c r="G4" s="160"/>
      <c r="H4" s="161"/>
      <c r="I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I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86" ht="25.5" customHeight="1" thickBot="1" x14ac:dyDescent="0.25">
      <c r="A6" s="162" t="s">
        <v>46</v>
      </c>
      <c r="B6" s="162" t="s">
        <v>47</v>
      </c>
      <c r="C6" s="159" t="s">
        <v>1</v>
      </c>
      <c r="D6" s="161"/>
      <c r="E6" s="162" t="s">
        <v>0</v>
      </c>
      <c r="F6" s="162" t="s">
        <v>48</v>
      </c>
      <c r="G6" s="162" t="s">
        <v>49</v>
      </c>
      <c r="H6" s="137" t="s">
        <v>50</v>
      </c>
      <c r="I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</row>
    <row r="7" spans="1:86" ht="42" customHeight="1" thickBot="1" x14ac:dyDescent="0.25">
      <c r="A7" s="163"/>
      <c r="B7" s="163"/>
      <c r="C7" s="138" t="s">
        <v>143</v>
      </c>
      <c r="D7" s="138" t="s">
        <v>51</v>
      </c>
      <c r="E7" s="163"/>
      <c r="F7" s="163"/>
      <c r="G7" s="163"/>
      <c r="H7" s="137" t="s">
        <v>122</v>
      </c>
      <c r="I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</row>
    <row r="8" spans="1:86" ht="26.1" customHeight="1" x14ac:dyDescent="0.25">
      <c r="A8" s="109" t="s">
        <v>52</v>
      </c>
      <c r="B8" s="110" t="s">
        <v>4</v>
      </c>
      <c r="C8" s="100">
        <v>315</v>
      </c>
      <c r="D8" s="114">
        <f>C8*20</f>
        <v>6300</v>
      </c>
      <c r="E8" s="144" t="s">
        <v>53</v>
      </c>
      <c r="F8" s="111" t="s">
        <v>54</v>
      </c>
      <c r="G8" s="54">
        <v>50</v>
      </c>
      <c r="H8" s="100">
        <v>315</v>
      </c>
      <c r="I8" s="32"/>
      <c r="L8" s="146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</row>
    <row r="9" spans="1:86" ht="26.1" customHeight="1" x14ac:dyDescent="0.25">
      <c r="A9" s="112" t="s">
        <v>55</v>
      </c>
      <c r="B9" s="113" t="s">
        <v>39</v>
      </c>
      <c r="C9" s="100">
        <v>27</v>
      </c>
      <c r="D9" s="114">
        <f>C9*25</f>
        <v>675</v>
      </c>
      <c r="E9" s="115"/>
      <c r="F9" s="111" t="s">
        <v>54</v>
      </c>
      <c r="G9" s="115"/>
      <c r="H9" s="100">
        <v>27</v>
      </c>
      <c r="I9" s="32"/>
      <c r="L9" s="146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</row>
    <row r="10" spans="1:86" ht="26.1" customHeight="1" x14ac:dyDescent="0.25">
      <c r="A10" s="112" t="s">
        <v>56</v>
      </c>
      <c r="B10" s="116" t="s">
        <v>5</v>
      </c>
      <c r="C10" s="100">
        <v>158</v>
      </c>
      <c r="D10" s="114">
        <f>C10*25</f>
        <v>3950</v>
      </c>
      <c r="E10" s="111" t="s">
        <v>53</v>
      </c>
      <c r="F10" s="111" t="s">
        <v>54</v>
      </c>
      <c r="G10" s="111">
        <v>3</v>
      </c>
      <c r="H10" s="117">
        <v>153</v>
      </c>
      <c r="I10" s="32"/>
      <c r="L10" s="146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</row>
    <row r="11" spans="1:86" ht="26.1" customHeight="1" x14ac:dyDescent="0.25">
      <c r="A11" s="112" t="s">
        <v>147</v>
      </c>
      <c r="B11" s="116" t="s">
        <v>140</v>
      </c>
      <c r="C11" s="100">
        <v>67</v>
      </c>
      <c r="D11" s="114">
        <f>C11*50</f>
        <v>3350</v>
      </c>
      <c r="E11" s="115"/>
      <c r="F11" s="111" t="s">
        <v>54</v>
      </c>
      <c r="G11" s="115"/>
      <c r="H11" s="117">
        <v>67</v>
      </c>
      <c r="I11" s="32"/>
      <c r="L11" s="146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</row>
    <row r="12" spans="1:86" ht="26.1" customHeight="1" x14ac:dyDescent="0.25">
      <c r="A12" s="112" t="s">
        <v>57</v>
      </c>
      <c r="B12" s="116" t="s">
        <v>41</v>
      </c>
      <c r="C12" s="100">
        <v>35</v>
      </c>
      <c r="D12" s="114">
        <f>C12*25</f>
        <v>875</v>
      </c>
      <c r="E12" s="115"/>
      <c r="F12" s="111" t="s">
        <v>54</v>
      </c>
      <c r="G12" s="115"/>
      <c r="H12" s="100">
        <v>35</v>
      </c>
      <c r="I12" s="32"/>
      <c r="L12" s="146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</row>
    <row r="13" spans="1:86" ht="26.1" customHeight="1" x14ac:dyDescent="0.25">
      <c r="A13" s="112" t="s">
        <v>58</v>
      </c>
      <c r="B13" s="116" t="s">
        <v>40</v>
      </c>
      <c r="C13" s="100">
        <v>23</v>
      </c>
      <c r="D13" s="114">
        <f>C13*25</f>
        <v>575</v>
      </c>
      <c r="E13" s="115"/>
      <c r="F13" s="111" t="s">
        <v>54</v>
      </c>
      <c r="G13" s="115"/>
      <c r="H13" s="100">
        <v>23</v>
      </c>
      <c r="I13" s="32"/>
      <c r="L13" s="146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</row>
    <row r="14" spans="1:86" ht="26.1" customHeight="1" x14ac:dyDescent="0.25">
      <c r="A14" s="112" t="s">
        <v>59</v>
      </c>
      <c r="B14" s="116" t="s">
        <v>42</v>
      </c>
      <c r="C14" s="100">
        <v>29</v>
      </c>
      <c r="D14" s="114">
        <f t="shared" ref="D14" si="0">C14*25</f>
        <v>725</v>
      </c>
      <c r="E14" s="115"/>
      <c r="F14" s="111" t="s">
        <v>54</v>
      </c>
      <c r="G14" s="115"/>
      <c r="H14" s="100">
        <v>29</v>
      </c>
      <c r="I14" s="32"/>
      <c r="L14" s="146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</row>
    <row r="15" spans="1:86" ht="26.1" customHeight="1" x14ac:dyDescent="0.25">
      <c r="A15" s="112" t="s">
        <v>60</v>
      </c>
      <c r="B15" s="116" t="s">
        <v>6</v>
      </c>
      <c r="C15" s="100">
        <v>717</v>
      </c>
      <c r="D15" s="114">
        <f>C15*25</f>
        <v>17925</v>
      </c>
      <c r="E15" s="144" t="s">
        <v>53</v>
      </c>
      <c r="F15" s="111" t="s">
        <v>54</v>
      </c>
      <c r="G15" s="52">
        <v>15</v>
      </c>
      <c r="H15" s="117">
        <v>660</v>
      </c>
      <c r="I15" s="32"/>
      <c r="L15" s="146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</row>
    <row r="16" spans="1:86" ht="26.1" customHeight="1" x14ac:dyDescent="0.25">
      <c r="A16" s="112" t="s">
        <v>146</v>
      </c>
      <c r="B16" s="116" t="s">
        <v>142</v>
      </c>
      <c r="C16" s="100">
        <v>6919</v>
      </c>
      <c r="D16" s="118">
        <f>C16*1</f>
        <v>6919</v>
      </c>
      <c r="E16" s="115"/>
      <c r="F16" s="111" t="s">
        <v>54</v>
      </c>
      <c r="G16" s="115"/>
      <c r="H16" s="100">
        <v>6919</v>
      </c>
      <c r="I16" s="57"/>
      <c r="L16" s="146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</row>
    <row r="17" spans="1:86" ht="26.1" customHeight="1" x14ac:dyDescent="0.2">
      <c r="A17" s="112" t="s">
        <v>61</v>
      </c>
      <c r="B17" s="116" t="s">
        <v>12</v>
      </c>
      <c r="C17" s="100">
        <v>5260</v>
      </c>
      <c r="D17" s="114">
        <f>C17*1</f>
        <v>5260</v>
      </c>
      <c r="E17" s="115"/>
      <c r="F17" s="111" t="s">
        <v>54</v>
      </c>
      <c r="G17" s="115"/>
      <c r="H17" s="100">
        <v>5260</v>
      </c>
      <c r="I17" s="57"/>
      <c r="K17" s="147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</row>
    <row r="18" spans="1:86" ht="26.1" customHeight="1" x14ac:dyDescent="0.2">
      <c r="A18" s="112" t="s">
        <v>148</v>
      </c>
      <c r="B18" s="116" t="s">
        <v>139</v>
      </c>
      <c r="C18" s="100">
        <v>33</v>
      </c>
      <c r="D18" s="114">
        <f>C18*25</f>
        <v>825</v>
      </c>
      <c r="E18" s="115"/>
      <c r="F18" s="111" t="s">
        <v>54</v>
      </c>
      <c r="G18" s="115"/>
      <c r="H18" s="100">
        <v>33</v>
      </c>
      <c r="I18" s="57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</row>
    <row r="19" spans="1:86" ht="26.1" customHeight="1" x14ac:dyDescent="0.2">
      <c r="A19" s="112" t="s">
        <v>175</v>
      </c>
      <c r="B19" s="116" t="s">
        <v>169</v>
      </c>
      <c r="C19" s="100">
        <v>51</v>
      </c>
      <c r="D19" s="114">
        <f>C19*25</f>
        <v>1275</v>
      </c>
      <c r="E19" s="115"/>
      <c r="F19" s="111" t="s">
        <v>54</v>
      </c>
      <c r="G19" s="115"/>
      <c r="H19" s="100">
        <v>51</v>
      </c>
      <c r="I19" s="57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</row>
    <row r="20" spans="1:86" ht="26.1" customHeight="1" x14ac:dyDescent="0.2">
      <c r="A20" s="112" t="s">
        <v>149</v>
      </c>
      <c r="B20" s="116" t="s">
        <v>138</v>
      </c>
      <c r="C20" s="100">
        <v>67</v>
      </c>
      <c r="D20" s="114">
        <f>C20*10</f>
        <v>670</v>
      </c>
      <c r="E20" s="115"/>
      <c r="F20" s="111" t="s">
        <v>54</v>
      </c>
      <c r="G20" s="115"/>
      <c r="H20" s="117">
        <v>67</v>
      </c>
      <c r="I20" s="57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</row>
    <row r="21" spans="1:86" ht="25.9" customHeight="1" x14ac:dyDescent="0.2">
      <c r="A21" s="112" t="s">
        <v>181</v>
      </c>
      <c r="B21" s="116" t="s">
        <v>170</v>
      </c>
      <c r="C21" s="100">
        <v>135</v>
      </c>
      <c r="D21" s="114">
        <f>C21*10</f>
        <v>1350</v>
      </c>
      <c r="E21" s="115"/>
      <c r="F21" s="111" t="s">
        <v>54</v>
      </c>
      <c r="G21" s="115"/>
      <c r="H21" s="100">
        <v>135</v>
      </c>
      <c r="I21" s="57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</row>
    <row r="22" spans="1:86" ht="26.1" customHeight="1" x14ac:dyDescent="0.2">
      <c r="A22" s="112" t="s">
        <v>150</v>
      </c>
      <c r="B22" s="116" t="s">
        <v>137</v>
      </c>
      <c r="C22" s="100">
        <v>162</v>
      </c>
      <c r="D22" s="114">
        <f>C22*10</f>
        <v>1620</v>
      </c>
      <c r="E22" s="115"/>
      <c r="F22" s="111" t="s">
        <v>54</v>
      </c>
      <c r="G22" s="115"/>
      <c r="H22" s="117">
        <v>162</v>
      </c>
      <c r="I22" s="57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</row>
    <row r="23" spans="1:86" ht="26.1" customHeight="1" x14ac:dyDescent="0.2">
      <c r="A23" s="112" t="s">
        <v>176</v>
      </c>
      <c r="B23" s="116" t="s">
        <v>171</v>
      </c>
      <c r="C23" s="100">
        <v>1897</v>
      </c>
      <c r="D23" s="114">
        <f>C23*1</f>
        <v>1897</v>
      </c>
      <c r="E23" s="115"/>
      <c r="F23" s="111" t="s">
        <v>54</v>
      </c>
      <c r="G23" s="115"/>
      <c r="H23" s="100">
        <v>1897</v>
      </c>
      <c r="I23" s="57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</row>
    <row r="24" spans="1:86" ht="26.1" customHeight="1" x14ac:dyDescent="0.2">
      <c r="A24" s="112" t="s">
        <v>151</v>
      </c>
      <c r="B24" s="116" t="s">
        <v>141</v>
      </c>
      <c r="C24" s="119">
        <v>5.0999999999999996</v>
      </c>
      <c r="D24" s="120">
        <f>C24*2205</f>
        <v>11245.5</v>
      </c>
      <c r="E24" s="115"/>
      <c r="F24" s="111" t="s">
        <v>54</v>
      </c>
      <c r="G24" s="115"/>
      <c r="H24" s="121">
        <v>5.0999999999999996</v>
      </c>
      <c r="I24" s="57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</row>
    <row r="25" spans="1:86" ht="26.1" customHeight="1" x14ac:dyDescent="0.2">
      <c r="A25" s="112" t="s">
        <v>62</v>
      </c>
      <c r="B25" s="116" t="s">
        <v>7</v>
      </c>
      <c r="C25" s="100">
        <v>161</v>
      </c>
      <c r="D25" s="114">
        <f>C25*20</f>
        <v>3220</v>
      </c>
      <c r="E25" s="144" t="s">
        <v>53</v>
      </c>
      <c r="F25" s="111" t="s">
        <v>54</v>
      </c>
      <c r="G25" s="52">
        <v>50</v>
      </c>
      <c r="H25" s="117">
        <v>161</v>
      </c>
      <c r="I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</row>
    <row r="26" spans="1:86" ht="26.1" customHeight="1" x14ac:dyDescent="0.2">
      <c r="A26" s="112" t="s">
        <v>63</v>
      </c>
      <c r="B26" s="116" t="s">
        <v>8</v>
      </c>
      <c r="C26" s="100">
        <v>1625</v>
      </c>
      <c r="D26" s="114">
        <f>C26*6</f>
        <v>9750</v>
      </c>
      <c r="E26" s="144" t="s">
        <v>53</v>
      </c>
      <c r="F26" s="111" t="s">
        <v>54</v>
      </c>
      <c r="G26" s="52">
        <v>150</v>
      </c>
      <c r="H26" s="117">
        <v>1625</v>
      </c>
      <c r="I26" s="57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</row>
    <row r="27" spans="1:86" ht="26.1" customHeight="1" x14ac:dyDescent="0.2">
      <c r="A27" s="112" t="s">
        <v>64</v>
      </c>
      <c r="B27" s="116" t="s">
        <v>9</v>
      </c>
      <c r="C27" s="100">
        <v>132</v>
      </c>
      <c r="D27" s="114">
        <f>C27*25</f>
        <v>3300</v>
      </c>
      <c r="E27" s="144" t="s">
        <v>53</v>
      </c>
      <c r="F27" s="111" t="s">
        <v>54</v>
      </c>
      <c r="G27" s="111">
        <v>5</v>
      </c>
      <c r="H27" s="117">
        <v>130</v>
      </c>
      <c r="I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</row>
    <row r="28" spans="1:86" ht="26.1" customHeight="1" x14ac:dyDescent="0.2">
      <c r="A28" s="112" t="s">
        <v>65</v>
      </c>
      <c r="B28" s="116" t="s">
        <v>44</v>
      </c>
      <c r="C28" s="100">
        <v>32</v>
      </c>
      <c r="D28" s="114">
        <f>C28*10</f>
        <v>320</v>
      </c>
      <c r="E28" s="115"/>
      <c r="F28" s="111" t="s">
        <v>54</v>
      </c>
      <c r="G28" s="115"/>
      <c r="H28" s="117">
        <v>32</v>
      </c>
      <c r="I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</row>
    <row r="29" spans="1:86" ht="26.1" customHeight="1" x14ac:dyDescent="0.2">
      <c r="A29" s="112" t="s">
        <v>177</v>
      </c>
      <c r="B29" s="116" t="s">
        <v>172</v>
      </c>
      <c r="C29" s="100">
        <v>72</v>
      </c>
      <c r="D29" s="114">
        <f>C29*10</f>
        <v>720</v>
      </c>
      <c r="E29" s="149"/>
      <c r="F29" s="111" t="s">
        <v>54</v>
      </c>
      <c r="G29" s="115"/>
      <c r="H29" s="100">
        <v>72</v>
      </c>
      <c r="I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</row>
    <row r="30" spans="1:86" ht="26.1" customHeight="1" x14ac:dyDescent="0.2">
      <c r="A30" s="112" t="s">
        <v>66</v>
      </c>
      <c r="B30" s="116" t="s">
        <v>10</v>
      </c>
      <c r="C30" s="100">
        <v>4031</v>
      </c>
      <c r="D30" s="114">
        <f>C30*5</f>
        <v>20155</v>
      </c>
      <c r="E30" s="144" t="s">
        <v>53</v>
      </c>
      <c r="F30" s="111" t="s">
        <v>54</v>
      </c>
      <c r="G30" s="111">
        <v>50</v>
      </c>
      <c r="H30" s="117">
        <v>3820</v>
      </c>
      <c r="I30" s="57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</row>
    <row r="31" spans="1:86" ht="26.1" customHeight="1" x14ac:dyDescent="0.2">
      <c r="A31" s="112" t="s">
        <v>67</v>
      </c>
      <c r="B31" s="116" t="s">
        <v>43</v>
      </c>
      <c r="C31" s="100">
        <v>42</v>
      </c>
      <c r="D31" s="114">
        <f>C31*10</f>
        <v>420</v>
      </c>
      <c r="E31" s="115"/>
      <c r="F31" s="111" t="s">
        <v>54</v>
      </c>
      <c r="G31" s="115"/>
      <c r="H31" s="117">
        <v>42</v>
      </c>
      <c r="I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</row>
    <row r="32" spans="1:86" ht="26.1" customHeight="1" x14ac:dyDescent="0.2">
      <c r="A32" s="112" t="s">
        <v>178</v>
      </c>
      <c r="B32" s="116" t="s">
        <v>173</v>
      </c>
      <c r="C32" s="100">
        <v>60</v>
      </c>
      <c r="D32" s="114">
        <f>C32*10</f>
        <v>600</v>
      </c>
      <c r="E32" s="122"/>
      <c r="F32" s="111" t="s">
        <v>54</v>
      </c>
      <c r="G32" s="122"/>
      <c r="H32" s="100">
        <v>60</v>
      </c>
      <c r="I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</row>
    <row r="33" spans="1:86" ht="26.1" customHeight="1" x14ac:dyDescent="0.2">
      <c r="A33" s="112" t="s">
        <v>179</v>
      </c>
      <c r="B33" s="116" t="s">
        <v>174</v>
      </c>
      <c r="C33" s="100">
        <v>432</v>
      </c>
      <c r="D33" s="114">
        <f>C33*25</f>
        <v>10800</v>
      </c>
      <c r="E33" s="122"/>
      <c r="F33" s="111" t="s">
        <v>54</v>
      </c>
      <c r="G33" s="122"/>
      <c r="H33" s="100">
        <v>432</v>
      </c>
      <c r="I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</row>
    <row r="34" spans="1:86" ht="26.1" customHeight="1" x14ac:dyDescent="0.2">
      <c r="A34" s="112" t="s">
        <v>152</v>
      </c>
      <c r="B34" s="116" t="s">
        <v>114</v>
      </c>
      <c r="C34" s="100">
        <v>201</v>
      </c>
      <c r="D34" s="114">
        <f>C34*25</f>
        <v>5025</v>
      </c>
      <c r="E34" s="115"/>
      <c r="F34" s="111" t="s">
        <v>54</v>
      </c>
      <c r="G34" s="122"/>
      <c r="H34" s="117">
        <v>201</v>
      </c>
      <c r="I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</row>
    <row r="35" spans="1:86" ht="26.1" customHeight="1" thickBot="1" x14ac:dyDescent="0.25">
      <c r="A35" s="123" t="s">
        <v>68</v>
      </c>
      <c r="B35" s="124" t="s">
        <v>11</v>
      </c>
      <c r="C35" s="125">
        <v>256</v>
      </c>
      <c r="D35" s="126">
        <f>C35*25</f>
        <v>6400</v>
      </c>
      <c r="E35" s="145" t="s">
        <v>53</v>
      </c>
      <c r="F35" s="127" t="s">
        <v>54</v>
      </c>
      <c r="G35" s="127">
        <v>5</v>
      </c>
      <c r="H35" s="128">
        <v>238</v>
      </c>
      <c r="I35" s="57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</row>
    <row r="36" spans="1:86" x14ac:dyDescent="0.2">
      <c r="D36" s="32"/>
      <c r="E36" s="32"/>
      <c r="F36" s="32"/>
      <c r="G36" s="32"/>
      <c r="H36" s="32"/>
      <c r="I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86" ht="15.75" customHeight="1" thickBot="1" x14ac:dyDescent="0.25">
      <c r="A37" s="158" t="s">
        <v>69</v>
      </c>
      <c r="B37" s="158"/>
      <c r="C37" s="4"/>
      <c r="D37" s="4" t="s">
        <v>69</v>
      </c>
      <c r="E37" s="4"/>
      <c r="F37" s="4"/>
      <c r="G37" s="4"/>
      <c r="H37" s="4"/>
      <c r="I37" s="4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86" ht="13.5" thickBot="1" x14ac:dyDescent="0.25">
      <c r="A38" s="138" t="s">
        <v>70</v>
      </c>
      <c r="B38" s="137" t="s">
        <v>3</v>
      </c>
      <c r="C38" s="4"/>
      <c r="D38" s="4" t="s">
        <v>70</v>
      </c>
      <c r="E38" s="4" t="s">
        <v>3</v>
      </c>
      <c r="F38" s="4"/>
      <c r="G38" s="4"/>
      <c r="H38" s="4"/>
      <c r="I38" s="4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86" x14ac:dyDescent="0.2">
      <c r="A39" s="129" t="s">
        <v>71</v>
      </c>
      <c r="B39" s="130">
        <v>2.5999999999999999E-2</v>
      </c>
      <c r="C39" s="4"/>
      <c r="D39" s="4" t="s">
        <v>71</v>
      </c>
      <c r="E39" s="4">
        <v>2.5999999999999999E-2</v>
      </c>
      <c r="F39" s="4"/>
      <c r="G39" s="4"/>
      <c r="H39" s="4"/>
      <c r="I39" s="4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86" x14ac:dyDescent="0.2">
      <c r="A40" s="131" t="s">
        <v>2</v>
      </c>
      <c r="B40" s="132">
        <v>2.7E-2</v>
      </c>
      <c r="C40" s="4"/>
      <c r="D40" s="4" t="s">
        <v>2</v>
      </c>
      <c r="E40" s="140">
        <v>2.7E-2</v>
      </c>
      <c r="F40" s="4"/>
      <c r="G40" s="4"/>
      <c r="H40" s="4"/>
      <c r="I40" s="4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</row>
    <row r="41" spans="1:86" ht="13.5" thickBot="1" x14ac:dyDescent="0.25">
      <c r="A41" s="133" t="s">
        <v>72</v>
      </c>
      <c r="B41" s="134">
        <v>0.03</v>
      </c>
      <c r="C41" s="4"/>
      <c r="D41" s="4" t="s">
        <v>72</v>
      </c>
      <c r="E41" s="4">
        <v>0.03</v>
      </c>
      <c r="F41" s="4"/>
      <c r="G41" s="4"/>
      <c r="H41" s="4"/>
      <c r="I41" s="4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86" x14ac:dyDescent="0.2">
      <c r="C42" s="4"/>
      <c r="D42" s="4"/>
      <c r="E42" s="4"/>
      <c r="F42" s="4"/>
      <c r="G42" s="4"/>
      <c r="H42" s="4"/>
      <c r="I42" s="4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</row>
    <row r="43" spans="1:86" ht="13.5" thickBot="1" x14ac:dyDescent="0.25">
      <c r="A43" s="158" t="s">
        <v>73</v>
      </c>
      <c r="B43" s="158"/>
      <c r="C43" s="158"/>
      <c r="D43" s="4"/>
      <c r="E43" s="4" t="s">
        <v>73</v>
      </c>
      <c r="F43" s="4"/>
      <c r="G43" s="4"/>
      <c r="H43" s="4"/>
      <c r="I43" s="4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86" ht="13.5" thickBot="1" x14ac:dyDescent="0.25">
      <c r="A44" s="137" t="s">
        <v>47</v>
      </c>
      <c r="B44" s="137" t="s">
        <v>70</v>
      </c>
      <c r="C44" s="137" t="s">
        <v>3</v>
      </c>
      <c r="D44" s="4"/>
      <c r="E44" s="4" t="s">
        <v>47</v>
      </c>
      <c r="F44" s="4" t="s">
        <v>70</v>
      </c>
      <c r="G44" s="4" t="s">
        <v>3</v>
      </c>
      <c r="H44" s="4"/>
      <c r="I44" s="4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</row>
    <row r="45" spans="1:86" ht="25.5" x14ac:dyDescent="0.2">
      <c r="A45" s="131" t="s">
        <v>74</v>
      </c>
      <c r="B45" s="131" t="s">
        <v>163</v>
      </c>
      <c r="C45" s="135">
        <v>0</v>
      </c>
      <c r="D45" s="4"/>
      <c r="E45" s="4" t="s">
        <v>74</v>
      </c>
      <c r="F45" s="4" t="s">
        <v>163</v>
      </c>
      <c r="G45" s="31">
        <v>0</v>
      </c>
      <c r="H45" s="4"/>
      <c r="I45" s="4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86" ht="25.5" x14ac:dyDescent="0.2">
      <c r="A46" s="131" t="s">
        <v>75</v>
      </c>
      <c r="B46" s="131" t="s">
        <v>164</v>
      </c>
      <c r="C46" s="135">
        <v>0</v>
      </c>
      <c r="D46" s="4"/>
      <c r="E46" s="4" t="s">
        <v>75</v>
      </c>
      <c r="F46" s="4" t="s">
        <v>164</v>
      </c>
      <c r="G46" s="31">
        <v>0</v>
      </c>
      <c r="H46" s="4"/>
      <c r="I46" s="4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1:86" x14ac:dyDescent="0.2">
      <c r="A47" s="131" t="s">
        <v>159</v>
      </c>
      <c r="B47" s="131" t="s">
        <v>161</v>
      </c>
      <c r="C47" s="135">
        <v>0.5</v>
      </c>
      <c r="D47" s="4"/>
      <c r="E47" s="4" t="s">
        <v>159</v>
      </c>
      <c r="F47" s="4" t="s">
        <v>161</v>
      </c>
      <c r="G47" s="31">
        <v>0.5</v>
      </c>
      <c r="H47" s="4"/>
      <c r="I47" s="4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</row>
    <row r="48" spans="1:86" x14ac:dyDescent="0.2">
      <c r="A48" s="131" t="s">
        <v>160</v>
      </c>
      <c r="B48" s="131" t="s">
        <v>162</v>
      </c>
      <c r="C48" s="135">
        <v>0.5</v>
      </c>
      <c r="D48" s="4"/>
      <c r="E48" s="4" t="s">
        <v>160</v>
      </c>
      <c r="F48" s="4" t="s">
        <v>162</v>
      </c>
      <c r="G48" s="31">
        <v>0.5</v>
      </c>
      <c r="H48" s="4"/>
      <c r="I48" s="4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1:32" x14ac:dyDescent="0.2">
      <c r="A49" s="131" t="s">
        <v>76</v>
      </c>
      <c r="B49" s="131" t="s">
        <v>165</v>
      </c>
      <c r="C49" s="135">
        <v>0</v>
      </c>
      <c r="D49" s="4"/>
      <c r="E49" s="4" t="s">
        <v>76</v>
      </c>
      <c r="F49" s="4" t="s">
        <v>165</v>
      </c>
      <c r="G49" s="31">
        <v>0</v>
      </c>
      <c r="H49" s="4"/>
      <c r="I49" s="4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1:32" ht="13.5" thickBot="1" x14ac:dyDescent="0.25">
      <c r="A50" s="133" t="s">
        <v>120</v>
      </c>
      <c r="B50" s="133" t="s">
        <v>121</v>
      </c>
      <c r="C50" s="136">
        <v>0.6</v>
      </c>
      <c r="D50" s="4"/>
      <c r="E50" s="4" t="s">
        <v>120</v>
      </c>
      <c r="F50" s="4" t="s">
        <v>121</v>
      </c>
      <c r="G50" s="31">
        <v>0.6</v>
      </c>
      <c r="H50" s="4"/>
      <c r="I50" s="4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32" x14ac:dyDescent="0.2">
      <c r="D51" s="4"/>
      <c r="E51" s="4"/>
      <c r="F51" s="4"/>
      <c r="G51" s="4"/>
      <c r="H51" s="4"/>
      <c r="I51" s="4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2" spans="1:32" x14ac:dyDescent="0.2">
      <c r="A52" s="32"/>
      <c r="B52" s="32"/>
      <c r="C52" s="32"/>
      <c r="D52" s="4"/>
      <c r="E52" s="4"/>
      <c r="F52" s="4"/>
      <c r="G52" s="4"/>
      <c r="H52" s="4"/>
      <c r="I52" s="4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32" x14ac:dyDescent="0.2">
      <c r="A53" s="32"/>
      <c r="B53" s="32"/>
      <c r="C53" s="32"/>
      <c r="D53" s="4"/>
      <c r="E53" s="4"/>
      <c r="F53" s="4"/>
      <c r="G53" s="4"/>
      <c r="H53" s="4"/>
      <c r="I53" s="4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</row>
    <row r="54" spans="1:32" x14ac:dyDescent="0.2">
      <c r="A54" s="32"/>
      <c r="B54" s="32"/>
      <c r="C54" s="32"/>
      <c r="D54" s="32"/>
      <c r="E54" s="32"/>
      <c r="F54" s="32"/>
      <c r="G54" s="32"/>
      <c r="H54" s="32"/>
      <c r="I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1:32" x14ac:dyDescent="0.2">
      <c r="A55" s="32"/>
      <c r="B55" s="32"/>
      <c r="C55" s="32"/>
      <c r="D55" s="32"/>
      <c r="E55" s="32"/>
      <c r="F55" s="32"/>
      <c r="G55" s="32"/>
      <c r="H55" s="32"/>
      <c r="I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</row>
    <row r="56" spans="1:32" x14ac:dyDescent="0.2">
      <c r="A56" s="32"/>
      <c r="B56" s="32"/>
      <c r="C56" s="32"/>
      <c r="D56" s="32"/>
      <c r="E56" s="32"/>
      <c r="F56" s="32"/>
      <c r="G56" s="32"/>
      <c r="H56" s="32"/>
      <c r="I56" s="32"/>
    </row>
    <row r="57" spans="1:32" x14ac:dyDescent="0.2">
      <c r="A57" s="32"/>
      <c r="B57" s="32"/>
      <c r="C57" s="32"/>
      <c r="D57" s="32"/>
      <c r="E57" s="32"/>
      <c r="F57" s="32"/>
      <c r="G57" s="32"/>
      <c r="H57" s="32"/>
      <c r="I57" s="32"/>
    </row>
    <row r="58" spans="1:32" x14ac:dyDescent="0.2">
      <c r="A58" s="32"/>
      <c r="B58" s="32"/>
      <c r="C58" s="32"/>
      <c r="D58" s="32"/>
      <c r="E58" s="32"/>
      <c r="F58" s="32"/>
      <c r="G58" s="32"/>
      <c r="H58" s="32"/>
      <c r="I58" s="32"/>
    </row>
    <row r="59" spans="1:32" x14ac:dyDescent="0.2">
      <c r="A59" s="32"/>
      <c r="B59" s="32"/>
      <c r="C59" s="32"/>
      <c r="D59" s="32"/>
      <c r="E59" s="32"/>
      <c r="F59" s="32"/>
      <c r="G59" s="32"/>
      <c r="H59" s="32"/>
      <c r="I59" s="32"/>
    </row>
    <row r="60" spans="1:32" x14ac:dyDescent="0.2">
      <c r="A60" s="32"/>
      <c r="B60" s="32"/>
      <c r="C60" s="32"/>
      <c r="D60" s="32"/>
      <c r="E60" s="32"/>
      <c r="F60" s="32"/>
      <c r="G60" s="32"/>
      <c r="H60" s="32"/>
      <c r="I60" s="32"/>
    </row>
    <row r="61" spans="1:32" x14ac:dyDescent="0.2">
      <c r="A61" s="32"/>
      <c r="B61" s="32"/>
      <c r="C61" s="32"/>
      <c r="D61" s="32"/>
      <c r="E61" s="32"/>
      <c r="F61" s="32"/>
      <c r="G61" s="32"/>
      <c r="H61" s="32"/>
      <c r="I61" s="32"/>
    </row>
    <row r="62" spans="1:32" x14ac:dyDescent="0.2">
      <c r="A62" s="32"/>
      <c r="B62" s="32"/>
      <c r="C62" s="32"/>
      <c r="D62" s="32"/>
      <c r="E62" s="32"/>
      <c r="F62" s="32"/>
      <c r="G62" s="32"/>
      <c r="H62" s="32"/>
      <c r="I62" s="32"/>
    </row>
    <row r="63" spans="1:32" x14ac:dyDescent="0.2">
      <c r="A63" s="32"/>
      <c r="B63" s="32"/>
      <c r="C63" s="32"/>
      <c r="D63" s="32"/>
      <c r="E63" s="32"/>
      <c r="F63" s="32"/>
      <c r="G63" s="32"/>
      <c r="H63" s="32"/>
      <c r="I63" s="32"/>
    </row>
    <row r="64" spans="1:32" x14ac:dyDescent="0.2">
      <c r="A64" s="32"/>
      <c r="B64" s="32"/>
      <c r="C64" s="32"/>
      <c r="D64" s="32"/>
      <c r="E64" s="32"/>
      <c r="F64" s="32"/>
      <c r="G64" s="32"/>
      <c r="H64" s="32"/>
      <c r="I64" s="32"/>
    </row>
    <row r="65" spans="1:9" x14ac:dyDescent="0.2">
      <c r="A65" s="32"/>
      <c r="B65" s="32"/>
      <c r="C65" s="32"/>
      <c r="D65" s="32"/>
      <c r="E65" s="32"/>
      <c r="F65" s="32"/>
      <c r="G65" s="32"/>
      <c r="H65" s="32"/>
      <c r="I65" s="32"/>
    </row>
    <row r="66" spans="1:9" x14ac:dyDescent="0.2">
      <c r="A66" s="32"/>
      <c r="B66" s="32"/>
      <c r="C66" s="32"/>
      <c r="D66" s="32"/>
      <c r="E66" s="32"/>
      <c r="F66" s="32"/>
      <c r="G66" s="32"/>
      <c r="H66" s="32"/>
      <c r="I66" s="32"/>
    </row>
    <row r="67" spans="1:9" x14ac:dyDescent="0.2">
      <c r="A67" s="32"/>
      <c r="B67" s="32"/>
      <c r="C67" s="32"/>
      <c r="D67" s="32"/>
      <c r="E67" s="32"/>
      <c r="F67" s="32"/>
      <c r="G67" s="32"/>
      <c r="H67" s="32"/>
      <c r="I67" s="32"/>
    </row>
    <row r="68" spans="1:9" x14ac:dyDescent="0.2">
      <c r="A68" s="32"/>
      <c r="B68" s="32"/>
      <c r="C68" s="32"/>
      <c r="D68" s="32"/>
      <c r="E68" s="32"/>
      <c r="F68" s="32"/>
      <c r="G68" s="32"/>
      <c r="H68" s="32"/>
      <c r="I68" s="32"/>
    </row>
    <row r="69" spans="1:9" x14ac:dyDescent="0.2">
      <c r="A69" s="32"/>
      <c r="B69" s="32"/>
      <c r="C69" s="32"/>
      <c r="D69" s="32"/>
      <c r="E69" s="32"/>
      <c r="F69" s="32"/>
      <c r="G69" s="32"/>
      <c r="H69" s="32"/>
      <c r="I69" s="32"/>
    </row>
    <row r="70" spans="1:9" x14ac:dyDescent="0.2">
      <c r="A70" s="32"/>
      <c r="B70" s="32"/>
      <c r="C70" s="32"/>
      <c r="D70" s="32"/>
      <c r="E70" s="32"/>
      <c r="F70" s="32"/>
      <c r="G70" s="32"/>
      <c r="H70" s="32"/>
      <c r="I70" s="32"/>
    </row>
    <row r="71" spans="1:9" x14ac:dyDescent="0.2">
      <c r="A71" s="32"/>
      <c r="B71" s="32"/>
      <c r="C71" s="32"/>
      <c r="D71" s="32"/>
      <c r="E71" s="32"/>
      <c r="F71" s="32"/>
      <c r="G71" s="32"/>
      <c r="H71" s="32"/>
      <c r="I71" s="32"/>
    </row>
    <row r="72" spans="1:9" x14ac:dyDescent="0.2">
      <c r="A72" s="32"/>
      <c r="B72" s="32"/>
      <c r="C72" s="32"/>
      <c r="D72" s="32"/>
      <c r="E72" s="32"/>
      <c r="F72" s="32"/>
      <c r="G72" s="32"/>
      <c r="H72" s="32"/>
      <c r="I72" s="32"/>
    </row>
    <row r="73" spans="1:9" x14ac:dyDescent="0.2">
      <c r="A73" s="32"/>
      <c r="B73" s="32"/>
      <c r="C73" s="32"/>
      <c r="D73" s="32"/>
      <c r="E73" s="32"/>
      <c r="F73" s="32"/>
      <c r="G73" s="32"/>
      <c r="H73" s="32"/>
      <c r="I73" s="32"/>
    </row>
    <row r="74" spans="1:9" x14ac:dyDescent="0.2">
      <c r="A74" s="32"/>
      <c r="B74" s="32"/>
      <c r="C74" s="32"/>
      <c r="D74" s="32"/>
      <c r="E74" s="32"/>
      <c r="F74" s="32"/>
      <c r="G74" s="32"/>
      <c r="H74" s="32"/>
      <c r="I74" s="32"/>
    </row>
    <row r="75" spans="1:9" x14ac:dyDescent="0.2">
      <c r="A75" s="32"/>
      <c r="B75" s="32"/>
      <c r="C75" s="32"/>
      <c r="D75" s="32"/>
      <c r="E75" s="32"/>
      <c r="F75" s="32"/>
      <c r="G75" s="32"/>
      <c r="H75" s="32"/>
      <c r="I75" s="32"/>
    </row>
    <row r="76" spans="1:9" x14ac:dyDescent="0.2">
      <c r="A76" s="32"/>
      <c r="B76" s="32"/>
      <c r="C76" s="32"/>
      <c r="D76" s="32"/>
      <c r="E76" s="32"/>
      <c r="F76" s="32"/>
      <c r="G76" s="32"/>
      <c r="H76" s="32"/>
      <c r="I76" s="32"/>
    </row>
    <row r="77" spans="1:9" x14ac:dyDescent="0.2">
      <c r="A77" s="32"/>
      <c r="B77" s="32"/>
      <c r="C77" s="32"/>
      <c r="D77" s="32"/>
      <c r="E77" s="32"/>
      <c r="F77" s="32"/>
      <c r="G77" s="32"/>
      <c r="H77" s="32"/>
      <c r="I77" s="32"/>
    </row>
    <row r="78" spans="1:9" x14ac:dyDescent="0.2">
      <c r="A78" s="32"/>
      <c r="B78" s="32"/>
      <c r="C78" s="32"/>
      <c r="D78" s="32"/>
      <c r="E78" s="32"/>
      <c r="F78" s="32"/>
      <c r="G78" s="32"/>
      <c r="H78" s="32"/>
      <c r="I78" s="32"/>
    </row>
    <row r="79" spans="1:9" x14ac:dyDescent="0.2">
      <c r="A79" s="32"/>
      <c r="B79" s="32"/>
      <c r="C79" s="32"/>
      <c r="D79" s="32"/>
      <c r="E79" s="32"/>
      <c r="F79" s="32"/>
      <c r="G79" s="32"/>
      <c r="H79" s="32"/>
      <c r="I79" s="32"/>
    </row>
    <row r="80" spans="1:9" x14ac:dyDescent="0.2">
      <c r="A80" s="32"/>
      <c r="B80" s="32"/>
      <c r="C80" s="32"/>
      <c r="D80" s="32"/>
      <c r="E80" s="32"/>
      <c r="F80" s="32"/>
      <c r="G80" s="32"/>
      <c r="H80" s="32"/>
      <c r="I80" s="32"/>
    </row>
    <row r="81" spans="1:9" x14ac:dyDescent="0.2">
      <c r="A81" s="32"/>
      <c r="B81" s="32"/>
      <c r="C81" s="32"/>
      <c r="D81" s="32"/>
      <c r="E81" s="32"/>
      <c r="F81" s="32"/>
      <c r="G81" s="32"/>
      <c r="H81" s="32"/>
      <c r="I81" s="32"/>
    </row>
    <row r="82" spans="1:9" x14ac:dyDescent="0.2">
      <c r="A82" s="32"/>
      <c r="B82" s="32"/>
      <c r="C82" s="32"/>
      <c r="D82" s="32"/>
      <c r="E82" s="32"/>
      <c r="F82" s="32"/>
      <c r="G82" s="32"/>
      <c r="H82" s="32"/>
      <c r="I82" s="32"/>
    </row>
    <row r="83" spans="1:9" x14ac:dyDescent="0.2">
      <c r="A83" s="32"/>
      <c r="B83" s="32"/>
      <c r="C83" s="32"/>
      <c r="D83" s="32"/>
      <c r="E83" s="32"/>
      <c r="F83" s="32"/>
      <c r="G83" s="32"/>
      <c r="H83" s="32"/>
      <c r="I83" s="32"/>
    </row>
    <row r="84" spans="1:9" x14ac:dyDescent="0.2">
      <c r="A84" s="32"/>
      <c r="B84" s="32"/>
      <c r="C84" s="32"/>
      <c r="D84" s="32"/>
      <c r="E84" s="32"/>
      <c r="F84" s="32"/>
      <c r="G84" s="32"/>
      <c r="H84" s="32"/>
      <c r="I84" s="32"/>
    </row>
    <row r="85" spans="1:9" x14ac:dyDescent="0.2">
      <c r="A85" s="32"/>
      <c r="B85" s="32"/>
      <c r="C85" s="32"/>
      <c r="D85" s="32"/>
      <c r="E85" s="32"/>
      <c r="F85" s="32"/>
      <c r="G85" s="32"/>
      <c r="H85" s="32"/>
      <c r="I85" s="32"/>
    </row>
    <row r="86" spans="1:9" x14ac:dyDescent="0.2">
      <c r="A86" s="32"/>
      <c r="B86" s="32"/>
      <c r="C86" s="32"/>
      <c r="D86" s="32"/>
      <c r="E86" s="32"/>
      <c r="F86" s="32"/>
      <c r="G86" s="32"/>
      <c r="H86" s="32"/>
      <c r="I86" s="32"/>
    </row>
    <row r="87" spans="1:9" x14ac:dyDescent="0.2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2">
      <c r="A88" s="32"/>
      <c r="B88" s="32"/>
      <c r="C88" s="32"/>
      <c r="D88" s="32"/>
      <c r="E88" s="32"/>
      <c r="F88" s="32"/>
      <c r="G88" s="32"/>
      <c r="H88" s="32"/>
      <c r="I88" s="32"/>
    </row>
    <row r="89" spans="1:9" x14ac:dyDescent="0.2">
      <c r="A89" s="32"/>
      <c r="B89" s="32"/>
      <c r="C89" s="32"/>
      <c r="D89" s="32"/>
      <c r="E89" s="32"/>
      <c r="F89" s="32"/>
      <c r="G89" s="32"/>
      <c r="H89" s="32"/>
      <c r="I89" s="32"/>
    </row>
    <row r="90" spans="1:9" x14ac:dyDescent="0.2">
      <c r="A90" s="32"/>
      <c r="B90" s="32"/>
      <c r="C90" s="32"/>
      <c r="D90" s="32"/>
      <c r="E90" s="32"/>
      <c r="F90" s="32"/>
      <c r="G90" s="32"/>
      <c r="H90" s="32"/>
      <c r="I90" s="32"/>
    </row>
    <row r="91" spans="1:9" x14ac:dyDescent="0.2">
      <c r="A91" s="32"/>
      <c r="B91" s="32"/>
      <c r="C91" s="32"/>
      <c r="D91" s="32"/>
      <c r="E91" s="32"/>
      <c r="F91" s="32"/>
      <c r="G91" s="32"/>
      <c r="H91" s="32"/>
      <c r="I91" s="32"/>
    </row>
    <row r="92" spans="1:9" x14ac:dyDescent="0.2">
      <c r="A92" s="32"/>
      <c r="B92" s="32"/>
      <c r="C92" s="32"/>
      <c r="D92" s="32"/>
      <c r="E92" s="32"/>
      <c r="F92" s="32"/>
      <c r="G92" s="32"/>
      <c r="H92" s="32"/>
      <c r="I92" s="32"/>
    </row>
    <row r="93" spans="1:9" x14ac:dyDescent="0.2">
      <c r="A93" s="32"/>
      <c r="B93" s="32"/>
      <c r="C93" s="32"/>
      <c r="D93" s="32"/>
      <c r="E93" s="32"/>
      <c r="F93" s="32"/>
      <c r="G93" s="32"/>
      <c r="H93" s="32"/>
      <c r="I93" s="32"/>
    </row>
    <row r="94" spans="1:9" x14ac:dyDescent="0.2">
      <c r="A94" s="32"/>
      <c r="B94" s="32"/>
      <c r="C94" s="32"/>
      <c r="D94" s="32"/>
      <c r="E94" s="32"/>
      <c r="F94" s="32"/>
      <c r="G94" s="32"/>
      <c r="H94" s="32"/>
      <c r="I94" s="32"/>
    </row>
    <row r="95" spans="1:9" x14ac:dyDescent="0.2">
      <c r="A95" s="32"/>
      <c r="B95" s="32"/>
      <c r="C95" s="32"/>
      <c r="D95" s="32"/>
      <c r="E95" s="32"/>
      <c r="F95" s="32"/>
      <c r="G95" s="32"/>
      <c r="H95" s="32"/>
      <c r="I95" s="32"/>
    </row>
    <row r="96" spans="1:9" x14ac:dyDescent="0.2">
      <c r="A96" s="32"/>
      <c r="B96" s="32"/>
      <c r="C96" s="32"/>
      <c r="D96" s="32"/>
      <c r="E96" s="32"/>
      <c r="F96" s="32"/>
      <c r="G96" s="32"/>
      <c r="H96" s="32"/>
      <c r="I96" s="32"/>
    </row>
    <row r="97" spans="1:9" x14ac:dyDescent="0.2">
      <c r="A97" s="32"/>
      <c r="B97" s="32"/>
      <c r="C97" s="32"/>
      <c r="D97" s="32"/>
      <c r="E97" s="32"/>
      <c r="F97" s="32"/>
      <c r="G97" s="32"/>
      <c r="H97" s="32"/>
      <c r="I97" s="32"/>
    </row>
    <row r="98" spans="1:9" x14ac:dyDescent="0.2">
      <c r="A98" s="32"/>
      <c r="B98" s="32"/>
      <c r="C98" s="32"/>
      <c r="D98" s="32"/>
      <c r="E98" s="32"/>
      <c r="F98" s="32"/>
      <c r="G98" s="32"/>
      <c r="H98" s="32"/>
      <c r="I98" s="32"/>
    </row>
    <row r="99" spans="1:9" x14ac:dyDescent="0.2">
      <c r="A99" s="32"/>
      <c r="B99" s="32"/>
      <c r="C99" s="32"/>
      <c r="D99" s="32"/>
      <c r="E99" s="32"/>
      <c r="F99" s="32"/>
      <c r="G99" s="32"/>
      <c r="H99" s="32"/>
      <c r="I99" s="32"/>
    </row>
    <row r="100" spans="1:9" x14ac:dyDescent="0.2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x14ac:dyDescent="0.2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x14ac:dyDescent="0.2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x14ac:dyDescent="0.2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x14ac:dyDescent="0.2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x14ac:dyDescent="0.2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x14ac:dyDescent="0.2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x14ac:dyDescent="0.2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x14ac:dyDescent="0.2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x14ac:dyDescent="0.2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x14ac:dyDescent="0.2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x14ac:dyDescent="0.2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x14ac:dyDescent="0.2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x14ac:dyDescent="0.2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x14ac:dyDescent="0.2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x14ac:dyDescent="0.2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x14ac:dyDescent="0.2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x14ac:dyDescent="0.2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x14ac:dyDescent="0.2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x14ac:dyDescent="0.2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x14ac:dyDescent="0.2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x14ac:dyDescent="0.2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2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x14ac:dyDescent="0.2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x14ac:dyDescent="0.2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x14ac:dyDescent="0.2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x14ac:dyDescent="0.2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x14ac:dyDescent="0.2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x14ac:dyDescent="0.2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x14ac:dyDescent="0.2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x14ac:dyDescent="0.2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x14ac:dyDescent="0.2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x14ac:dyDescent="0.2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x14ac:dyDescent="0.2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x14ac:dyDescent="0.2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x14ac:dyDescent="0.2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x14ac:dyDescent="0.2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x14ac:dyDescent="0.2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x14ac:dyDescent="0.2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x14ac:dyDescent="0.2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x14ac:dyDescent="0.2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x14ac:dyDescent="0.2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x14ac:dyDescent="0.2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x14ac:dyDescent="0.2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x14ac:dyDescent="0.2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x14ac:dyDescent="0.2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x14ac:dyDescent="0.2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x14ac:dyDescent="0.2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x14ac:dyDescent="0.2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x14ac:dyDescent="0.2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x14ac:dyDescent="0.2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x14ac:dyDescent="0.2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x14ac:dyDescent="0.2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x14ac:dyDescent="0.2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x14ac:dyDescent="0.2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x14ac:dyDescent="0.2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x14ac:dyDescent="0.2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x14ac:dyDescent="0.2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x14ac:dyDescent="0.2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x14ac:dyDescent="0.2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x14ac:dyDescent="0.2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x14ac:dyDescent="0.2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x14ac:dyDescent="0.2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x14ac:dyDescent="0.2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x14ac:dyDescent="0.2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x14ac:dyDescent="0.2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x14ac:dyDescent="0.2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x14ac:dyDescent="0.2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x14ac:dyDescent="0.2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x14ac:dyDescent="0.2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x14ac:dyDescent="0.2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x14ac:dyDescent="0.2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x14ac:dyDescent="0.2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x14ac:dyDescent="0.2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x14ac:dyDescent="0.2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x14ac:dyDescent="0.2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x14ac:dyDescent="0.2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x14ac:dyDescent="0.2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x14ac:dyDescent="0.2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x14ac:dyDescent="0.2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x14ac:dyDescent="0.2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x14ac:dyDescent="0.2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x14ac:dyDescent="0.2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x14ac:dyDescent="0.2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x14ac:dyDescent="0.2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x14ac:dyDescent="0.2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x14ac:dyDescent="0.2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x14ac:dyDescent="0.2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x14ac:dyDescent="0.2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x14ac:dyDescent="0.2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x14ac:dyDescent="0.2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x14ac:dyDescent="0.2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x14ac:dyDescent="0.2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x14ac:dyDescent="0.2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x14ac:dyDescent="0.2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x14ac:dyDescent="0.2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x14ac:dyDescent="0.2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x14ac:dyDescent="0.2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x14ac:dyDescent="0.2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x14ac:dyDescent="0.2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x14ac:dyDescent="0.2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x14ac:dyDescent="0.2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x14ac:dyDescent="0.2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x14ac:dyDescent="0.2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x14ac:dyDescent="0.2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x14ac:dyDescent="0.2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x14ac:dyDescent="0.2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x14ac:dyDescent="0.2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x14ac:dyDescent="0.2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x14ac:dyDescent="0.2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x14ac:dyDescent="0.2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x14ac:dyDescent="0.2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x14ac:dyDescent="0.2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x14ac:dyDescent="0.2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x14ac:dyDescent="0.2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x14ac:dyDescent="0.2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x14ac:dyDescent="0.2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x14ac:dyDescent="0.2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x14ac:dyDescent="0.2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x14ac:dyDescent="0.2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x14ac:dyDescent="0.2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x14ac:dyDescent="0.2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x14ac:dyDescent="0.2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x14ac:dyDescent="0.2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x14ac:dyDescent="0.2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x14ac:dyDescent="0.2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x14ac:dyDescent="0.2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x14ac:dyDescent="0.2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x14ac:dyDescent="0.2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x14ac:dyDescent="0.2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x14ac:dyDescent="0.2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x14ac:dyDescent="0.2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x14ac:dyDescent="0.2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x14ac:dyDescent="0.2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x14ac:dyDescent="0.2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x14ac:dyDescent="0.2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x14ac:dyDescent="0.2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x14ac:dyDescent="0.2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x14ac:dyDescent="0.2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x14ac:dyDescent="0.2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x14ac:dyDescent="0.2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x14ac:dyDescent="0.2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x14ac:dyDescent="0.2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x14ac:dyDescent="0.2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x14ac:dyDescent="0.2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x14ac:dyDescent="0.2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x14ac:dyDescent="0.2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x14ac:dyDescent="0.2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x14ac:dyDescent="0.2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x14ac:dyDescent="0.2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x14ac:dyDescent="0.2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x14ac:dyDescent="0.2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x14ac:dyDescent="0.2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x14ac:dyDescent="0.2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x14ac:dyDescent="0.2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x14ac:dyDescent="0.2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x14ac:dyDescent="0.2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x14ac:dyDescent="0.2">
      <c r="A262" s="32"/>
      <c r="B262" s="32"/>
      <c r="C262" s="32"/>
      <c r="D262" s="32"/>
      <c r="E262" s="32"/>
      <c r="F262" s="32"/>
      <c r="G262" s="32"/>
      <c r="H262" s="32"/>
      <c r="I262" s="3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="85" zoomScaleNormal="85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4" bestFit="1" customWidth="1"/>
    <col min="15" max="15" width="42.85546875" style="4" bestFit="1" customWidth="1"/>
    <col min="16" max="16" width="15.7109375" style="4" bestFit="1" customWidth="1"/>
    <col min="17" max="17" width="10.5703125" style="4" bestFit="1" customWidth="1"/>
    <col min="18" max="18" width="12.140625" style="4" customWidth="1"/>
    <col min="19" max="25" width="7.7109375" style="4" bestFit="1" customWidth="1"/>
    <col min="26" max="26" width="4.42578125" style="4" bestFit="1" customWidth="1"/>
    <col min="27" max="27" width="9.140625" style="4" customWidth="1"/>
    <col min="28" max="28" width="39.5703125" style="4" bestFit="1" customWidth="1"/>
    <col min="29" max="29" width="16.42578125" style="4" bestFit="1" customWidth="1"/>
    <col min="30" max="30" width="9.140625" style="4" bestFit="1" customWidth="1"/>
    <col min="31" max="39" width="5.5703125" style="4" bestFit="1" customWidth="1"/>
    <col min="40" max="42" width="9.140625" style="4" customWidth="1"/>
    <col min="43" max="43" width="14.42578125" style="4" bestFit="1" customWidth="1"/>
    <col min="44" max="54" width="9.140625" style="4"/>
    <col min="55" max="55" width="9.140625" style="32"/>
    <col min="56" max="16384" width="9.140625" style="4"/>
  </cols>
  <sheetData>
    <row r="1" spans="1:36" x14ac:dyDescent="0.2">
      <c r="M1" s="30"/>
    </row>
    <row r="2" spans="1:36" x14ac:dyDescent="0.2">
      <c r="M2" s="30"/>
    </row>
    <row r="3" spans="1:36" ht="13.5" thickBot="1" x14ac:dyDescent="0.25">
      <c r="M3" s="32"/>
    </row>
    <row r="4" spans="1:36" ht="13.5" customHeight="1" thickBot="1" x14ac:dyDescent="0.25">
      <c r="A4" s="164" t="s">
        <v>77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6"/>
      <c r="M4" s="32"/>
      <c r="N4" s="48"/>
      <c r="O4" s="4" t="s">
        <v>77</v>
      </c>
    </row>
    <row r="5" spans="1:36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2"/>
      <c r="N5" s="48"/>
    </row>
    <row r="6" spans="1:36" ht="13.5" customHeight="1" thickBot="1" x14ac:dyDescent="0.25">
      <c r="A6" s="167" t="s">
        <v>78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32"/>
      <c r="O6" s="4" t="s">
        <v>78</v>
      </c>
    </row>
    <row r="7" spans="1:36" x14ac:dyDescent="0.2">
      <c r="A7" s="78" t="s">
        <v>79</v>
      </c>
      <c r="B7" s="96" t="s">
        <v>80</v>
      </c>
      <c r="C7" s="79" t="s">
        <v>81</v>
      </c>
      <c r="D7" s="80" t="s">
        <v>82</v>
      </c>
      <c r="E7" s="81">
        <v>1</v>
      </c>
      <c r="F7" s="81">
        <v>2</v>
      </c>
      <c r="G7" s="81">
        <v>3</v>
      </c>
      <c r="H7" s="81">
        <v>4</v>
      </c>
      <c r="I7" s="81">
        <v>5</v>
      </c>
      <c r="J7" s="81">
        <v>6</v>
      </c>
      <c r="K7" s="81">
        <v>7</v>
      </c>
      <c r="L7" s="82">
        <v>8</v>
      </c>
      <c r="M7" s="32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</row>
    <row r="8" spans="1:36" x14ac:dyDescent="0.2">
      <c r="A8" s="83">
        <v>1</v>
      </c>
      <c r="B8" s="84" t="s">
        <v>83</v>
      </c>
      <c r="C8" s="85" t="s">
        <v>84</v>
      </c>
      <c r="D8" s="86">
        <v>1</v>
      </c>
      <c r="E8" s="87">
        <v>14</v>
      </c>
      <c r="F8" s="41">
        <v>45</v>
      </c>
      <c r="G8" s="42">
        <v>72</v>
      </c>
      <c r="H8" s="42">
        <v>110</v>
      </c>
      <c r="I8" s="42">
        <v>113</v>
      </c>
      <c r="J8" s="42">
        <v>123</v>
      </c>
      <c r="K8" s="26" t="s">
        <v>166</v>
      </c>
      <c r="L8" s="27" t="s">
        <v>166</v>
      </c>
      <c r="M8" s="56"/>
      <c r="N8" s="153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</row>
    <row r="9" spans="1:36" x14ac:dyDescent="0.2">
      <c r="A9" s="83">
        <v>2</v>
      </c>
      <c r="B9" s="84" t="s">
        <v>85</v>
      </c>
      <c r="C9" s="85" t="s">
        <v>86</v>
      </c>
      <c r="D9" s="88">
        <v>2</v>
      </c>
      <c r="E9" s="26" t="s">
        <v>166</v>
      </c>
      <c r="F9" s="44">
        <v>28</v>
      </c>
      <c r="G9" s="42">
        <v>56</v>
      </c>
      <c r="H9" s="42">
        <v>91</v>
      </c>
      <c r="I9" s="42">
        <v>97</v>
      </c>
      <c r="J9" s="98">
        <v>123</v>
      </c>
      <c r="K9" s="26" t="s">
        <v>166</v>
      </c>
      <c r="L9" s="27" t="s">
        <v>166</v>
      </c>
      <c r="M9" s="32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</row>
    <row r="10" spans="1:36" x14ac:dyDescent="0.2">
      <c r="A10" s="83">
        <v>3</v>
      </c>
      <c r="B10" s="84" t="s">
        <v>87</v>
      </c>
      <c r="C10" s="85" t="s">
        <v>88</v>
      </c>
      <c r="D10" s="86">
        <v>3</v>
      </c>
      <c r="E10" s="26" t="s">
        <v>166</v>
      </c>
      <c r="F10" s="26" t="s">
        <v>166</v>
      </c>
      <c r="G10" s="42">
        <v>36</v>
      </c>
      <c r="H10" s="42">
        <v>73</v>
      </c>
      <c r="I10" s="42">
        <v>82</v>
      </c>
      <c r="J10" s="42">
        <v>86</v>
      </c>
      <c r="K10" s="26" t="s">
        <v>166</v>
      </c>
      <c r="L10" s="27" t="s">
        <v>166</v>
      </c>
      <c r="M10" s="32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J10" s="154"/>
    </row>
    <row r="11" spans="1:36" x14ac:dyDescent="0.2">
      <c r="A11" s="83">
        <v>4</v>
      </c>
      <c r="B11" s="84" t="s">
        <v>89</v>
      </c>
      <c r="C11" s="85" t="s">
        <v>90</v>
      </c>
      <c r="D11" s="86">
        <v>4</v>
      </c>
      <c r="E11" s="26" t="s">
        <v>166</v>
      </c>
      <c r="F11" s="26" t="s">
        <v>166</v>
      </c>
      <c r="G11" s="26" t="s">
        <v>166</v>
      </c>
      <c r="H11" s="42">
        <v>39</v>
      </c>
      <c r="I11" s="42">
        <v>51</v>
      </c>
      <c r="J11" s="42">
        <v>73</v>
      </c>
      <c r="K11" s="26" t="s">
        <v>166</v>
      </c>
      <c r="L11" s="27" t="s">
        <v>166</v>
      </c>
      <c r="M11" s="32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</row>
    <row r="12" spans="1:36" x14ac:dyDescent="0.2">
      <c r="A12" s="83">
        <v>5</v>
      </c>
      <c r="B12" s="84" t="s">
        <v>91</v>
      </c>
      <c r="C12" s="85" t="s">
        <v>92</v>
      </c>
      <c r="D12" s="86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42">
        <v>36</v>
      </c>
      <c r="J12" s="42">
        <v>57</v>
      </c>
      <c r="K12" s="26" t="s">
        <v>166</v>
      </c>
      <c r="L12" s="27" t="s">
        <v>166</v>
      </c>
      <c r="M12" s="32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</row>
    <row r="13" spans="1:36" x14ac:dyDescent="0.2">
      <c r="A13" s="83">
        <v>6</v>
      </c>
      <c r="B13" s="89" t="s">
        <v>93</v>
      </c>
      <c r="C13" s="85" t="s">
        <v>94</v>
      </c>
      <c r="D13" s="86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42">
        <v>16</v>
      </c>
      <c r="K13" s="26" t="s">
        <v>166</v>
      </c>
      <c r="L13" s="27" t="s">
        <v>166</v>
      </c>
      <c r="M13" s="32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</row>
    <row r="14" spans="1:36" x14ac:dyDescent="0.2">
      <c r="A14" s="90">
        <v>7</v>
      </c>
      <c r="B14" s="91" t="s">
        <v>95</v>
      </c>
      <c r="C14" s="85" t="s">
        <v>96</v>
      </c>
      <c r="D14" s="86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2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</row>
    <row r="15" spans="1:36" ht="13.5" thickBot="1" x14ac:dyDescent="0.25">
      <c r="A15" s="92">
        <v>8</v>
      </c>
      <c r="B15" s="93" t="s">
        <v>97</v>
      </c>
      <c r="C15" s="94" t="s">
        <v>98</v>
      </c>
      <c r="D15" s="95">
        <v>8</v>
      </c>
      <c r="E15" s="101" t="s">
        <v>166</v>
      </c>
      <c r="F15" s="101" t="s">
        <v>166</v>
      </c>
      <c r="G15" s="101" t="s">
        <v>166</v>
      </c>
      <c r="H15" s="101" t="s">
        <v>166</v>
      </c>
      <c r="I15" s="101" t="s">
        <v>166</v>
      </c>
      <c r="J15" s="101" t="s">
        <v>166</v>
      </c>
      <c r="K15" s="101" t="s">
        <v>166</v>
      </c>
      <c r="L15" s="28" t="s">
        <v>166</v>
      </c>
      <c r="M15" s="32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</row>
    <row r="16" spans="1:36" ht="13.5" thickBot="1" x14ac:dyDescent="0.25">
      <c r="A16" s="97" t="s">
        <v>5</v>
      </c>
      <c r="B16" s="63"/>
      <c r="C16" s="11"/>
      <c r="D16" s="11"/>
      <c r="E16" s="11"/>
      <c r="F16" s="11"/>
      <c r="G16" s="11"/>
      <c r="H16" s="11"/>
      <c r="I16" s="11"/>
      <c r="J16" s="70"/>
      <c r="K16" s="70"/>
      <c r="L16" s="11"/>
      <c r="M16" s="32"/>
      <c r="N16" s="48"/>
      <c r="O16" s="48" t="s">
        <v>5</v>
      </c>
      <c r="P16" s="48"/>
      <c r="Q16" s="48"/>
    </row>
    <row r="17" spans="1:26" ht="12.95" customHeight="1" thickBot="1" x14ac:dyDescent="0.25">
      <c r="A17" s="164" t="s">
        <v>99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6"/>
      <c r="M17" s="32"/>
      <c r="O17" s="4" t="s">
        <v>99</v>
      </c>
    </row>
    <row r="18" spans="1:26" x14ac:dyDescent="0.2">
      <c r="A18" s="78" t="s">
        <v>79</v>
      </c>
      <c r="B18" s="96" t="s">
        <v>80</v>
      </c>
      <c r="C18" s="79" t="s">
        <v>81</v>
      </c>
      <c r="D18" s="80" t="s">
        <v>82</v>
      </c>
      <c r="E18" s="81">
        <v>1</v>
      </c>
      <c r="F18" s="81">
        <v>2</v>
      </c>
      <c r="G18" s="81">
        <v>3</v>
      </c>
      <c r="H18" s="81">
        <v>4</v>
      </c>
      <c r="I18" s="81">
        <v>5</v>
      </c>
      <c r="J18" s="81">
        <v>6</v>
      </c>
      <c r="K18" s="81">
        <v>7</v>
      </c>
      <c r="L18" s="82">
        <v>8</v>
      </c>
      <c r="M18" s="32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</row>
    <row r="19" spans="1:26" x14ac:dyDescent="0.2">
      <c r="A19" s="83">
        <v>1</v>
      </c>
      <c r="B19" s="84" t="s">
        <v>83</v>
      </c>
      <c r="C19" s="85" t="s">
        <v>84</v>
      </c>
      <c r="D19" s="86">
        <v>1</v>
      </c>
      <c r="E19" s="41">
        <v>20</v>
      </c>
      <c r="F19" s="41">
        <v>36</v>
      </c>
      <c r="G19" s="41">
        <v>40</v>
      </c>
      <c r="H19" s="41">
        <v>42</v>
      </c>
      <c r="I19" s="41">
        <v>51</v>
      </c>
      <c r="J19" s="41">
        <v>86</v>
      </c>
      <c r="K19" s="41">
        <v>175</v>
      </c>
      <c r="L19" s="45">
        <v>179</v>
      </c>
      <c r="M19" s="56"/>
      <c r="N19" s="153"/>
      <c r="O19" s="4">
        <v>1</v>
      </c>
      <c r="P19" s="4" t="s">
        <v>83</v>
      </c>
      <c r="Q19" s="4" t="s">
        <v>84</v>
      </c>
      <c r="R19" s="4">
        <v>1</v>
      </c>
      <c r="S19" s="4">
        <v>20</v>
      </c>
      <c r="T19" s="4">
        <v>36</v>
      </c>
      <c r="U19" s="4">
        <v>40</v>
      </c>
      <c r="V19" s="4">
        <v>42</v>
      </c>
      <c r="W19" s="4">
        <v>51</v>
      </c>
      <c r="X19" s="4">
        <v>86</v>
      </c>
      <c r="Y19" s="4">
        <v>175</v>
      </c>
      <c r="Z19" s="4">
        <v>179</v>
      </c>
    </row>
    <row r="20" spans="1:26" x14ac:dyDescent="0.2">
      <c r="A20" s="83">
        <v>2</v>
      </c>
      <c r="B20" s="84" t="s">
        <v>85</v>
      </c>
      <c r="C20" s="85" t="s">
        <v>86</v>
      </c>
      <c r="D20" s="86">
        <v>2</v>
      </c>
      <c r="E20" s="26" t="s">
        <v>166</v>
      </c>
      <c r="F20" s="41">
        <v>21</v>
      </c>
      <c r="G20" s="41">
        <v>25</v>
      </c>
      <c r="H20" s="41">
        <v>27</v>
      </c>
      <c r="I20" s="41">
        <v>38</v>
      </c>
      <c r="J20" s="41">
        <v>80</v>
      </c>
      <c r="K20" s="41">
        <v>171</v>
      </c>
      <c r="L20" s="45">
        <v>174</v>
      </c>
      <c r="M20" s="32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21</v>
      </c>
      <c r="U20" s="4">
        <v>25</v>
      </c>
      <c r="V20" s="4">
        <v>27</v>
      </c>
      <c r="W20" s="4">
        <v>38</v>
      </c>
      <c r="X20" s="4">
        <v>80</v>
      </c>
      <c r="Y20" s="4">
        <v>171</v>
      </c>
      <c r="Z20" s="4">
        <v>174</v>
      </c>
    </row>
    <row r="21" spans="1:26" x14ac:dyDescent="0.2">
      <c r="A21" s="83">
        <v>3</v>
      </c>
      <c r="B21" s="84" t="s">
        <v>87</v>
      </c>
      <c r="C21" s="85" t="s">
        <v>88</v>
      </c>
      <c r="D21" s="86">
        <v>3</v>
      </c>
      <c r="E21" s="26" t="s">
        <v>166</v>
      </c>
      <c r="F21" s="26" t="s">
        <v>166</v>
      </c>
      <c r="G21" s="41">
        <v>11</v>
      </c>
      <c r="H21" s="41">
        <v>15</v>
      </c>
      <c r="I21" s="41">
        <v>29</v>
      </c>
      <c r="J21" s="41">
        <v>79</v>
      </c>
      <c r="K21" s="41">
        <v>161</v>
      </c>
      <c r="L21" s="45">
        <v>173</v>
      </c>
      <c r="M21" s="32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11</v>
      </c>
      <c r="V21" s="4">
        <v>15</v>
      </c>
      <c r="W21" s="4">
        <v>29</v>
      </c>
      <c r="X21" s="4">
        <v>79</v>
      </c>
      <c r="Y21" s="4">
        <v>161</v>
      </c>
      <c r="Z21" s="4">
        <v>173</v>
      </c>
    </row>
    <row r="22" spans="1:26" x14ac:dyDescent="0.2">
      <c r="A22" s="83">
        <v>4</v>
      </c>
      <c r="B22" s="84" t="s">
        <v>89</v>
      </c>
      <c r="C22" s="85" t="s">
        <v>90</v>
      </c>
      <c r="D22" s="86">
        <v>4</v>
      </c>
      <c r="E22" s="26" t="s">
        <v>166</v>
      </c>
      <c r="F22" s="26" t="s">
        <v>166</v>
      </c>
      <c r="G22" s="26" t="s">
        <v>166</v>
      </c>
      <c r="H22" s="41">
        <v>9</v>
      </c>
      <c r="I22" s="41">
        <v>25</v>
      </c>
      <c r="J22" s="41">
        <v>83</v>
      </c>
      <c r="K22" s="41">
        <v>161</v>
      </c>
      <c r="L22" s="45">
        <v>172</v>
      </c>
      <c r="M22" s="32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9</v>
      </c>
      <c r="W22" s="4">
        <v>25</v>
      </c>
      <c r="X22" s="4">
        <v>83</v>
      </c>
      <c r="Y22" s="4">
        <v>161</v>
      </c>
      <c r="Z22" s="4">
        <v>172</v>
      </c>
    </row>
    <row r="23" spans="1:26" x14ac:dyDescent="0.2">
      <c r="A23" s="83">
        <v>5</v>
      </c>
      <c r="B23" s="84" t="s">
        <v>91</v>
      </c>
      <c r="C23" s="85" t="s">
        <v>92</v>
      </c>
      <c r="D23" s="86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41">
        <v>22</v>
      </c>
      <c r="J23" s="41">
        <v>80</v>
      </c>
      <c r="K23" s="41">
        <v>153</v>
      </c>
      <c r="L23" s="45">
        <v>168</v>
      </c>
      <c r="M23" s="32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22</v>
      </c>
      <c r="X23" s="4">
        <v>80</v>
      </c>
      <c r="Y23" s="4">
        <v>153</v>
      </c>
      <c r="Z23" s="4">
        <v>168</v>
      </c>
    </row>
    <row r="24" spans="1:26" x14ac:dyDescent="0.2">
      <c r="A24" s="83">
        <v>6</v>
      </c>
      <c r="B24" s="89" t="s">
        <v>93</v>
      </c>
      <c r="C24" s="85" t="s">
        <v>94</v>
      </c>
      <c r="D24" s="86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41">
        <v>139</v>
      </c>
      <c r="K24" s="41">
        <v>251</v>
      </c>
      <c r="L24" s="45">
        <v>262</v>
      </c>
      <c r="M24" s="32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</row>
    <row r="25" spans="1:26" x14ac:dyDescent="0.2">
      <c r="A25" s="90">
        <v>7</v>
      </c>
      <c r="B25" s="91" t="s">
        <v>95</v>
      </c>
      <c r="C25" s="85" t="s">
        <v>96</v>
      </c>
      <c r="D25" s="86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41">
        <v>148</v>
      </c>
      <c r="L25" s="45">
        <v>148</v>
      </c>
      <c r="M25" s="32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</row>
    <row r="26" spans="1:26" ht="13.5" thickBot="1" x14ac:dyDescent="0.25">
      <c r="A26" s="92">
        <v>8</v>
      </c>
      <c r="B26" s="93" t="s">
        <v>97</v>
      </c>
      <c r="C26" s="94" t="s">
        <v>98</v>
      </c>
      <c r="D26" s="95">
        <v>8</v>
      </c>
      <c r="E26" s="101" t="s">
        <v>166</v>
      </c>
      <c r="F26" s="101" t="s">
        <v>166</v>
      </c>
      <c r="G26" s="101" t="s">
        <v>166</v>
      </c>
      <c r="H26" s="101" t="s">
        <v>166</v>
      </c>
      <c r="I26" s="101" t="s">
        <v>166</v>
      </c>
      <c r="J26" s="101" t="s">
        <v>166</v>
      </c>
      <c r="K26" s="101" t="s">
        <v>166</v>
      </c>
      <c r="L26" s="73">
        <v>48</v>
      </c>
      <c r="M26" s="32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</row>
    <row r="27" spans="1:26" ht="13.5" thickBot="1" x14ac:dyDescent="0.25">
      <c r="A27" s="97" t="s">
        <v>6</v>
      </c>
      <c r="B27" s="11"/>
      <c r="C27" s="11"/>
      <c r="D27" s="11"/>
      <c r="E27" s="11"/>
      <c r="F27" s="11"/>
      <c r="G27" s="11"/>
      <c r="H27" s="11"/>
      <c r="I27" s="11"/>
      <c r="J27" s="70"/>
      <c r="K27" s="11"/>
      <c r="L27" s="11"/>
      <c r="M27" s="32"/>
      <c r="O27" s="4" t="s">
        <v>6</v>
      </c>
    </row>
    <row r="28" spans="1:26" ht="13.5" customHeight="1" thickBot="1" x14ac:dyDescent="0.25">
      <c r="A28" s="164" t="s">
        <v>100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6"/>
      <c r="M28" s="32"/>
      <c r="O28" s="4" t="s">
        <v>100</v>
      </c>
    </row>
    <row r="29" spans="1:26" ht="25.5" customHeight="1" x14ac:dyDescent="0.2">
      <c r="A29" s="78" t="s">
        <v>79</v>
      </c>
      <c r="B29" s="96" t="s">
        <v>80</v>
      </c>
      <c r="C29" s="79" t="s">
        <v>81</v>
      </c>
      <c r="D29" s="80" t="s">
        <v>82</v>
      </c>
      <c r="E29" s="81">
        <v>1</v>
      </c>
      <c r="F29" s="81">
        <v>2</v>
      </c>
      <c r="G29" s="81">
        <v>3</v>
      </c>
      <c r="H29" s="81">
        <v>4</v>
      </c>
      <c r="I29" s="81">
        <v>5</v>
      </c>
      <c r="J29" s="81">
        <v>6</v>
      </c>
      <c r="K29" s="81">
        <v>7</v>
      </c>
      <c r="L29" s="82">
        <v>8</v>
      </c>
      <c r="M29" s="32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</row>
    <row r="30" spans="1:26" x14ac:dyDescent="0.2">
      <c r="A30" s="83">
        <v>1</v>
      </c>
      <c r="B30" s="84" t="s">
        <v>83</v>
      </c>
      <c r="C30" s="85" t="s">
        <v>84</v>
      </c>
      <c r="D30" s="88">
        <v>1</v>
      </c>
      <c r="E30" s="41">
        <v>87</v>
      </c>
      <c r="F30" s="41">
        <v>185</v>
      </c>
      <c r="G30" s="41">
        <v>201</v>
      </c>
      <c r="H30" s="41">
        <v>213</v>
      </c>
      <c r="I30" s="41">
        <v>280</v>
      </c>
      <c r="J30" s="41">
        <v>363</v>
      </c>
      <c r="K30" s="41">
        <v>434</v>
      </c>
      <c r="L30" s="45">
        <v>439</v>
      </c>
      <c r="M30" s="56"/>
      <c r="O30" s="4">
        <v>1</v>
      </c>
      <c r="P30" s="4" t="s">
        <v>83</v>
      </c>
      <c r="Q30" s="4" t="s">
        <v>84</v>
      </c>
      <c r="R30" s="4">
        <v>1</v>
      </c>
      <c r="S30" s="4">
        <v>85</v>
      </c>
      <c r="T30" s="4">
        <v>180</v>
      </c>
      <c r="U30" s="4">
        <v>189</v>
      </c>
      <c r="V30" s="4">
        <v>191</v>
      </c>
      <c r="W30" s="4">
        <v>197</v>
      </c>
      <c r="X30" s="4">
        <v>271</v>
      </c>
      <c r="Y30" s="4">
        <v>346</v>
      </c>
      <c r="Z30" s="4">
        <v>346</v>
      </c>
    </row>
    <row r="31" spans="1:26" x14ac:dyDescent="0.2">
      <c r="A31" s="83">
        <v>2</v>
      </c>
      <c r="B31" s="84" t="s">
        <v>85</v>
      </c>
      <c r="C31" s="85" t="s">
        <v>86</v>
      </c>
      <c r="D31" s="86">
        <v>2</v>
      </c>
      <c r="E31" s="26" t="s">
        <v>166</v>
      </c>
      <c r="F31" s="41">
        <v>100</v>
      </c>
      <c r="G31" s="41">
        <v>110</v>
      </c>
      <c r="H31" s="41">
        <v>113</v>
      </c>
      <c r="I31" s="41">
        <v>178</v>
      </c>
      <c r="J31" s="41">
        <v>305</v>
      </c>
      <c r="K31" s="41">
        <v>376</v>
      </c>
      <c r="L31" s="45">
        <v>384</v>
      </c>
      <c r="M31" s="32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82</v>
      </c>
      <c r="U31" s="4">
        <v>97</v>
      </c>
      <c r="V31" s="4">
        <v>105</v>
      </c>
      <c r="W31" s="4">
        <v>152</v>
      </c>
      <c r="X31" s="4">
        <v>251</v>
      </c>
      <c r="Y31" s="4">
        <v>337</v>
      </c>
      <c r="Z31" s="4">
        <v>338</v>
      </c>
    </row>
    <row r="32" spans="1:26" x14ac:dyDescent="0.2">
      <c r="A32" s="83">
        <v>3</v>
      </c>
      <c r="B32" s="84" t="s">
        <v>87</v>
      </c>
      <c r="C32" s="85" t="s">
        <v>88</v>
      </c>
      <c r="D32" s="86">
        <v>3</v>
      </c>
      <c r="E32" s="26" t="s">
        <v>166</v>
      </c>
      <c r="F32" s="26" t="s">
        <v>166</v>
      </c>
      <c r="G32" s="41">
        <v>30</v>
      </c>
      <c r="H32" s="41">
        <v>46</v>
      </c>
      <c r="I32" s="41">
        <v>111</v>
      </c>
      <c r="J32" s="41">
        <v>236</v>
      </c>
      <c r="K32" s="41">
        <v>313</v>
      </c>
      <c r="L32" s="45">
        <v>325</v>
      </c>
      <c r="M32" s="32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28</v>
      </c>
      <c r="V32" s="4">
        <v>40</v>
      </c>
      <c r="W32" s="4">
        <v>111</v>
      </c>
      <c r="X32" s="4">
        <v>217</v>
      </c>
      <c r="Y32" s="4">
        <v>296</v>
      </c>
      <c r="Z32" s="4">
        <v>322</v>
      </c>
    </row>
    <row r="33" spans="1:26" x14ac:dyDescent="0.2">
      <c r="A33" s="83">
        <v>4</v>
      </c>
      <c r="B33" s="84" t="s">
        <v>89</v>
      </c>
      <c r="C33" s="85" t="s">
        <v>90</v>
      </c>
      <c r="D33" s="86">
        <v>4</v>
      </c>
      <c r="E33" s="26" t="s">
        <v>166</v>
      </c>
      <c r="F33" s="26" t="s">
        <v>166</v>
      </c>
      <c r="G33" s="26" t="s">
        <v>166</v>
      </c>
      <c r="H33" s="41">
        <v>19</v>
      </c>
      <c r="I33" s="41">
        <v>97</v>
      </c>
      <c r="J33" s="41">
        <v>221</v>
      </c>
      <c r="K33" s="41">
        <v>302</v>
      </c>
      <c r="L33" s="45">
        <v>326</v>
      </c>
      <c r="M33" s="32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19</v>
      </c>
      <c r="W33" s="4">
        <v>97</v>
      </c>
      <c r="X33" s="4">
        <v>209</v>
      </c>
      <c r="Y33" s="4">
        <v>284</v>
      </c>
      <c r="Z33" s="4">
        <v>326</v>
      </c>
    </row>
    <row r="34" spans="1:26" x14ac:dyDescent="0.2">
      <c r="A34" s="83">
        <v>5</v>
      </c>
      <c r="B34" s="84" t="s">
        <v>91</v>
      </c>
      <c r="C34" s="85" t="s">
        <v>92</v>
      </c>
      <c r="D34" s="86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41">
        <v>87</v>
      </c>
      <c r="J34" s="41">
        <v>210</v>
      </c>
      <c r="K34" s="41">
        <v>294</v>
      </c>
      <c r="L34" s="45">
        <v>325</v>
      </c>
      <c r="M34" s="99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197</v>
      </c>
      <c r="Y34" s="4">
        <v>275</v>
      </c>
      <c r="Z34" s="4">
        <v>325</v>
      </c>
    </row>
    <row r="35" spans="1:26" x14ac:dyDescent="0.2">
      <c r="A35" s="74">
        <v>6</v>
      </c>
      <c r="B35" s="91" t="s">
        <v>93</v>
      </c>
      <c r="C35" s="75" t="s">
        <v>94</v>
      </c>
      <c r="D35" s="86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41">
        <v>140</v>
      </c>
      <c r="K35" s="41">
        <v>275</v>
      </c>
      <c r="L35" s="45">
        <v>310</v>
      </c>
      <c r="M35" s="32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135</v>
      </c>
      <c r="Y35" s="4">
        <v>275</v>
      </c>
      <c r="Z35" s="4">
        <v>285</v>
      </c>
    </row>
    <row r="36" spans="1:26" x14ac:dyDescent="0.2">
      <c r="A36" s="74">
        <v>7</v>
      </c>
      <c r="B36" s="91" t="s">
        <v>95</v>
      </c>
      <c r="C36" s="75" t="s">
        <v>96</v>
      </c>
      <c r="D36" s="86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41">
        <v>191</v>
      </c>
      <c r="L36" s="45">
        <v>193</v>
      </c>
      <c r="M36" s="32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</row>
    <row r="37" spans="1:26" ht="13.5" thickBot="1" x14ac:dyDescent="0.25">
      <c r="A37" s="76">
        <v>8</v>
      </c>
      <c r="B37" s="93" t="s">
        <v>97</v>
      </c>
      <c r="C37" s="77" t="s">
        <v>98</v>
      </c>
      <c r="D37" s="95">
        <v>8</v>
      </c>
      <c r="E37" s="101" t="s">
        <v>166</v>
      </c>
      <c r="F37" s="101" t="s">
        <v>166</v>
      </c>
      <c r="G37" s="101" t="s">
        <v>166</v>
      </c>
      <c r="H37" s="101" t="s">
        <v>166</v>
      </c>
      <c r="I37" s="101" t="s">
        <v>166</v>
      </c>
      <c r="J37" s="101" t="s">
        <v>166</v>
      </c>
      <c r="K37" s="101" t="s">
        <v>166</v>
      </c>
      <c r="L37" s="73">
        <v>53</v>
      </c>
      <c r="M37" s="32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</row>
    <row r="38" spans="1:26" ht="13.5" thickBot="1" x14ac:dyDescent="0.25">
      <c r="A38" s="48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2"/>
      <c r="N38" s="48"/>
      <c r="O38" s="48" t="s">
        <v>12</v>
      </c>
      <c r="P38" s="48"/>
      <c r="Q38" s="48"/>
    </row>
    <row r="39" spans="1:26" ht="15" customHeight="1" thickBot="1" x14ac:dyDescent="0.25">
      <c r="A39" s="164" t="s">
        <v>101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6"/>
      <c r="M39" s="32"/>
      <c r="O39" s="4" t="s">
        <v>101</v>
      </c>
    </row>
    <row r="40" spans="1:26" ht="24.75" customHeight="1" x14ac:dyDescent="0.2">
      <c r="A40" s="78" t="s">
        <v>79</v>
      </c>
      <c r="B40" s="96" t="s">
        <v>80</v>
      </c>
      <c r="C40" s="79" t="s">
        <v>81</v>
      </c>
      <c r="D40" s="80" t="s">
        <v>82</v>
      </c>
      <c r="E40" s="81">
        <v>1</v>
      </c>
      <c r="F40" s="81">
        <v>2</v>
      </c>
      <c r="G40" s="81">
        <v>3</v>
      </c>
      <c r="H40" s="81">
        <v>4</v>
      </c>
      <c r="I40" s="81">
        <v>5</v>
      </c>
      <c r="J40" s="81">
        <v>6</v>
      </c>
      <c r="K40" s="81">
        <v>7</v>
      </c>
      <c r="L40" s="82">
        <v>8</v>
      </c>
      <c r="M40" s="32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</row>
    <row r="41" spans="1:26" x14ac:dyDescent="0.2">
      <c r="A41" s="83">
        <v>1</v>
      </c>
      <c r="B41" s="84" t="s">
        <v>83</v>
      </c>
      <c r="C41" s="85" t="s">
        <v>84</v>
      </c>
      <c r="D41" s="88">
        <v>1</v>
      </c>
      <c r="E41" s="41">
        <v>101</v>
      </c>
      <c r="F41" s="41">
        <v>504</v>
      </c>
      <c r="G41" s="42">
        <v>967</v>
      </c>
      <c r="H41" s="42">
        <v>967</v>
      </c>
      <c r="I41" s="42">
        <v>955</v>
      </c>
      <c r="J41" s="42">
        <v>809</v>
      </c>
      <c r="K41" s="26" t="s">
        <v>166</v>
      </c>
      <c r="L41" s="27" t="s">
        <v>166</v>
      </c>
      <c r="M41" s="56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</row>
    <row r="42" spans="1:26" x14ac:dyDescent="0.2">
      <c r="A42" s="83">
        <v>2</v>
      </c>
      <c r="B42" s="84" t="s">
        <v>85</v>
      </c>
      <c r="C42" s="85" t="s">
        <v>86</v>
      </c>
      <c r="D42" s="86">
        <v>2</v>
      </c>
      <c r="E42" s="26" t="s">
        <v>166</v>
      </c>
      <c r="F42" s="42">
        <v>386</v>
      </c>
      <c r="G42" s="42">
        <v>848</v>
      </c>
      <c r="H42" s="42">
        <v>854</v>
      </c>
      <c r="I42" s="42">
        <v>852</v>
      </c>
      <c r="J42" s="42">
        <v>715</v>
      </c>
      <c r="K42" s="26" t="s">
        <v>166</v>
      </c>
      <c r="L42" s="27" t="s">
        <v>166</v>
      </c>
      <c r="M42" s="32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852</v>
      </c>
      <c r="X42" s="4">
        <v>715</v>
      </c>
      <c r="Y42" s="4" t="s">
        <v>166</v>
      </c>
      <c r="Z42" s="4" t="s">
        <v>166</v>
      </c>
    </row>
    <row r="43" spans="1:26" x14ac:dyDescent="0.2">
      <c r="A43" s="83">
        <v>3</v>
      </c>
      <c r="B43" s="84" t="s">
        <v>87</v>
      </c>
      <c r="C43" s="85" t="s">
        <v>88</v>
      </c>
      <c r="D43" s="86">
        <v>3</v>
      </c>
      <c r="E43" s="26" t="s">
        <v>166</v>
      </c>
      <c r="F43" s="26" t="s">
        <v>166</v>
      </c>
      <c r="G43" s="42">
        <v>444</v>
      </c>
      <c r="H43" s="42">
        <v>476</v>
      </c>
      <c r="I43" s="42">
        <v>474</v>
      </c>
      <c r="J43" s="42">
        <v>514</v>
      </c>
      <c r="K43" s="26" t="s">
        <v>166</v>
      </c>
      <c r="L43" s="27" t="s">
        <v>166</v>
      </c>
      <c r="M43" s="32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474</v>
      </c>
      <c r="X43" s="4">
        <v>514</v>
      </c>
      <c r="Y43" s="4" t="s">
        <v>166</v>
      </c>
      <c r="Z43" s="4" t="s">
        <v>166</v>
      </c>
    </row>
    <row r="44" spans="1:26" x14ac:dyDescent="0.2">
      <c r="A44" s="83">
        <v>4</v>
      </c>
      <c r="B44" s="84" t="s">
        <v>89</v>
      </c>
      <c r="C44" s="85" t="s">
        <v>90</v>
      </c>
      <c r="D44" s="86">
        <v>4</v>
      </c>
      <c r="E44" s="26" t="s">
        <v>166</v>
      </c>
      <c r="F44" s="26" t="s">
        <v>166</v>
      </c>
      <c r="G44" s="26" t="s">
        <v>166</v>
      </c>
      <c r="H44" s="42">
        <v>211</v>
      </c>
      <c r="I44" s="42">
        <v>278</v>
      </c>
      <c r="J44" s="42">
        <v>400</v>
      </c>
      <c r="K44" s="26" t="s">
        <v>166</v>
      </c>
      <c r="L44" s="27" t="s">
        <v>166</v>
      </c>
      <c r="M44" s="32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278</v>
      </c>
      <c r="X44" s="4">
        <v>400</v>
      </c>
      <c r="Y44" s="4" t="s">
        <v>166</v>
      </c>
      <c r="Z44" s="4" t="s">
        <v>166</v>
      </c>
    </row>
    <row r="45" spans="1:26" x14ac:dyDescent="0.2">
      <c r="A45" s="83">
        <v>5</v>
      </c>
      <c r="B45" s="84" t="s">
        <v>91</v>
      </c>
      <c r="C45" s="85" t="s">
        <v>92</v>
      </c>
      <c r="D45" s="86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42">
        <v>131</v>
      </c>
      <c r="J45" s="42">
        <v>259</v>
      </c>
      <c r="K45" s="26" t="s">
        <v>166</v>
      </c>
      <c r="L45" s="27" t="s">
        <v>166</v>
      </c>
      <c r="M45" s="32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131</v>
      </c>
      <c r="X45" s="4">
        <v>259</v>
      </c>
      <c r="Y45" s="4" t="s">
        <v>166</v>
      </c>
      <c r="Z45" s="4" t="s">
        <v>166</v>
      </c>
    </row>
    <row r="46" spans="1:26" x14ac:dyDescent="0.2">
      <c r="A46" s="74">
        <v>6</v>
      </c>
      <c r="B46" s="91" t="s">
        <v>93</v>
      </c>
      <c r="C46" s="91" t="s">
        <v>94</v>
      </c>
      <c r="D46" s="86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42">
        <v>88</v>
      </c>
      <c r="K46" s="26" t="s">
        <v>166</v>
      </c>
      <c r="L46" s="27" t="s">
        <v>166</v>
      </c>
      <c r="M46" s="32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 t="s">
        <v>166</v>
      </c>
      <c r="X46" s="4">
        <v>88</v>
      </c>
      <c r="Y46" s="4" t="s">
        <v>166</v>
      </c>
      <c r="Z46" s="4" t="s">
        <v>166</v>
      </c>
    </row>
    <row r="47" spans="1:26" x14ac:dyDescent="0.2">
      <c r="A47" s="74">
        <v>7</v>
      </c>
      <c r="B47" s="91" t="s">
        <v>95</v>
      </c>
      <c r="C47" s="91" t="s">
        <v>96</v>
      </c>
      <c r="D47" s="86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2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</row>
    <row r="48" spans="1:26" ht="13.5" thickBot="1" x14ac:dyDescent="0.25">
      <c r="A48" s="76">
        <v>8</v>
      </c>
      <c r="B48" s="93" t="s">
        <v>97</v>
      </c>
      <c r="C48" s="93" t="s">
        <v>98</v>
      </c>
      <c r="D48" s="95">
        <v>8</v>
      </c>
      <c r="E48" s="101" t="s">
        <v>166</v>
      </c>
      <c r="F48" s="101" t="s">
        <v>166</v>
      </c>
      <c r="G48" s="101" t="s">
        <v>166</v>
      </c>
      <c r="H48" s="101" t="s">
        <v>166</v>
      </c>
      <c r="I48" s="26" t="s">
        <v>166</v>
      </c>
      <c r="J48" s="101" t="s">
        <v>166</v>
      </c>
      <c r="K48" s="101" t="s">
        <v>166</v>
      </c>
      <c r="L48" s="28" t="s">
        <v>166</v>
      </c>
      <c r="M48" s="32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</row>
    <row r="49" spans="1:26" ht="13.5" thickBot="1" x14ac:dyDescent="0.25">
      <c r="A49" s="4" t="s">
        <v>7</v>
      </c>
      <c r="M49" s="32"/>
      <c r="O49" s="4" t="s">
        <v>7</v>
      </c>
    </row>
    <row r="50" spans="1:26" ht="12.95" customHeight="1" thickBot="1" x14ac:dyDescent="0.25">
      <c r="A50" s="164" t="s">
        <v>102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6"/>
      <c r="M50" s="32"/>
      <c r="O50" s="4" t="s">
        <v>102</v>
      </c>
    </row>
    <row r="51" spans="1:26" ht="27" customHeight="1" x14ac:dyDescent="0.2">
      <c r="A51" s="78" t="s">
        <v>79</v>
      </c>
      <c r="B51" s="96" t="s">
        <v>80</v>
      </c>
      <c r="C51" s="79" t="s">
        <v>81</v>
      </c>
      <c r="D51" s="80" t="s">
        <v>82</v>
      </c>
      <c r="E51" s="81">
        <v>1</v>
      </c>
      <c r="F51" s="81">
        <v>2</v>
      </c>
      <c r="G51" s="81">
        <v>3</v>
      </c>
      <c r="H51" s="81">
        <v>4</v>
      </c>
      <c r="I51" s="81">
        <v>5</v>
      </c>
      <c r="J51" s="81">
        <v>6</v>
      </c>
      <c r="K51" s="81">
        <v>7</v>
      </c>
      <c r="L51" s="82">
        <v>8</v>
      </c>
      <c r="M51" s="32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</row>
    <row r="52" spans="1:26" x14ac:dyDescent="0.2">
      <c r="A52" s="83">
        <v>1</v>
      </c>
      <c r="B52" s="84" t="s">
        <v>83</v>
      </c>
      <c r="C52" s="85" t="s">
        <v>84</v>
      </c>
      <c r="D52" s="86">
        <v>1</v>
      </c>
      <c r="E52" s="41">
        <v>17</v>
      </c>
      <c r="F52" s="41">
        <v>20</v>
      </c>
      <c r="G52" s="42">
        <v>44</v>
      </c>
      <c r="H52" s="42">
        <v>73</v>
      </c>
      <c r="I52" s="42">
        <v>74</v>
      </c>
      <c r="J52" s="42">
        <v>74</v>
      </c>
      <c r="K52" s="26" t="s">
        <v>166</v>
      </c>
      <c r="L52" s="27" t="s">
        <v>166</v>
      </c>
      <c r="M52" s="56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</row>
    <row r="53" spans="1:26" x14ac:dyDescent="0.2">
      <c r="A53" s="83">
        <v>2</v>
      </c>
      <c r="B53" s="84" t="s">
        <v>85</v>
      </c>
      <c r="C53" s="85" t="s">
        <v>86</v>
      </c>
      <c r="D53" s="86">
        <v>2</v>
      </c>
      <c r="E53" s="26"/>
      <c r="F53" s="42">
        <v>15</v>
      </c>
      <c r="G53" s="42">
        <v>41</v>
      </c>
      <c r="H53" s="42">
        <v>69</v>
      </c>
      <c r="I53" s="42">
        <v>70</v>
      </c>
      <c r="J53" s="42">
        <v>70</v>
      </c>
      <c r="K53" s="26" t="s">
        <v>166</v>
      </c>
      <c r="L53" s="27" t="s">
        <v>166</v>
      </c>
      <c r="M53" s="32"/>
      <c r="O53" s="4">
        <v>2</v>
      </c>
      <c r="P53" s="4" t="s">
        <v>85</v>
      </c>
      <c r="Q53" s="4" t="s">
        <v>86</v>
      </c>
      <c r="R53" s="4">
        <v>2</v>
      </c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</row>
    <row r="54" spans="1:26" x14ac:dyDescent="0.2">
      <c r="A54" s="83">
        <v>3</v>
      </c>
      <c r="B54" s="84" t="s">
        <v>87</v>
      </c>
      <c r="C54" s="85" t="s">
        <v>88</v>
      </c>
      <c r="D54" s="86">
        <v>3</v>
      </c>
      <c r="E54" s="26" t="s">
        <v>166</v>
      </c>
      <c r="F54" s="26" t="s">
        <v>166</v>
      </c>
      <c r="G54" s="42">
        <v>28</v>
      </c>
      <c r="H54" s="42">
        <v>56</v>
      </c>
      <c r="I54" s="42">
        <v>56</v>
      </c>
      <c r="J54" s="42">
        <v>60</v>
      </c>
      <c r="K54" s="26" t="s">
        <v>166</v>
      </c>
      <c r="L54" s="27" t="s">
        <v>166</v>
      </c>
      <c r="M54" s="32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</row>
    <row r="55" spans="1:26" x14ac:dyDescent="0.2">
      <c r="A55" s="83">
        <v>4</v>
      </c>
      <c r="B55" s="84" t="s">
        <v>89</v>
      </c>
      <c r="C55" s="85" t="s">
        <v>90</v>
      </c>
      <c r="D55" s="86">
        <v>4</v>
      </c>
      <c r="E55" s="26" t="s">
        <v>166</v>
      </c>
      <c r="F55" s="26" t="s">
        <v>166</v>
      </c>
      <c r="G55" s="26" t="s">
        <v>166</v>
      </c>
      <c r="H55" s="42">
        <v>28</v>
      </c>
      <c r="I55" s="42">
        <v>32</v>
      </c>
      <c r="J55" s="42">
        <v>47</v>
      </c>
      <c r="K55" s="26" t="s">
        <v>166</v>
      </c>
      <c r="L55" s="27" t="s">
        <v>166</v>
      </c>
      <c r="M55" s="32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</row>
    <row r="56" spans="1:26" x14ac:dyDescent="0.2">
      <c r="A56" s="83">
        <v>5</v>
      </c>
      <c r="B56" s="84" t="s">
        <v>91</v>
      </c>
      <c r="C56" s="85" t="s">
        <v>92</v>
      </c>
      <c r="D56" s="86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42">
        <v>18</v>
      </c>
      <c r="J56" s="42">
        <v>42</v>
      </c>
      <c r="K56" s="26" t="s">
        <v>166</v>
      </c>
      <c r="L56" s="27" t="s">
        <v>166</v>
      </c>
      <c r="M56" s="32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</row>
    <row r="57" spans="1:26" x14ac:dyDescent="0.2">
      <c r="A57" s="74">
        <v>6</v>
      </c>
      <c r="B57" s="91" t="s">
        <v>93</v>
      </c>
      <c r="C57" s="72" t="s">
        <v>94</v>
      </c>
      <c r="D57" s="86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42">
        <v>29</v>
      </c>
      <c r="K57" s="26" t="s">
        <v>166</v>
      </c>
      <c r="L57" s="27" t="s">
        <v>166</v>
      </c>
      <c r="M57" s="32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</row>
    <row r="58" spans="1:26" x14ac:dyDescent="0.2">
      <c r="A58" s="74">
        <v>7</v>
      </c>
      <c r="B58" s="91" t="s">
        <v>95</v>
      </c>
      <c r="C58" s="72" t="s">
        <v>96</v>
      </c>
      <c r="D58" s="86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2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</row>
    <row r="59" spans="1:26" ht="13.5" thickBot="1" x14ac:dyDescent="0.25">
      <c r="A59" s="76">
        <v>8</v>
      </c>
      <c r="B59" s="93" t="s">
        <v>97</v>
      </c>
      <c r="C59" s="64" t="s">
        <v>98</v>
      </c>
      <c r="D59" s="95">
        <v>8</v>
      </c>
      <c r="E59" s="101" t="s">
        <v>166</v>
      </c>
      <c r="F59" s="101" t="s">
        <v>166</v>
      </c>
      <c r="G59" s="101" t="s">
        <v>166</v>
      </c>
      <c r="H59" s="101" t="s">
        <v>166</v>
      </c>
      <c r="I59" s="101" t="s">
        <v>166</v>
      </c>
      <c r="J59" s="101" t="s">
        <v>166</v>
      </c>
      <c r="K59" s="101" t="s">
        <v>166</v>
      </c>
      <c r="L59" s="28" t="s">
        <v>166</v>
      </c>
      <c r="M59" s="32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</row>
    <row r="60" spans="1:26" ht="13.5" thickBot="1" x14ac:dyDescent="0.25">
      <c r="A60" s="4" t="s">
        <v>8</v>
      </c>
      <c r="M60" s="32"/>
      <c r="O60" s="4" t="s">
        <v>8</v>
      </c>
    </row>
    <row r="61" spans="1:26" ht="15" customHeight="1" thickBot="1" x14ac:dyDescent="0.25">
      <c r="A61" s="164" t="s">
        <v>103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6"/>
      <c r="M61" s="32"/>
      <c r="O61" s="4" t="s">
        <v>103</v>
      </c>
    </row>
    <row r="62" spans="1:26" ht="27.75" customHeight="1" x14ac:dyDescent="0.2">
      <c r="A62" s="65" t="s">
        <v>79</v>
      </c>
      <c r="B62" s="71" t="s">
        <v>80</v>
      </c>
      <c r="C62" s="66" t="s">
        <v>81</v>
      </c>
      <c r="D62" s="67" t="s">
        <v>82</v>
      </c>
      <c r="E62" s="68">
        <v>1</v>
      </c>
      <c r="F62" s="68">
        <v>2</v>
      </c>
      <c r="G62" s="68">
        <v>3</v>
      </c>
      <c r="H62" s="68">
        <v>4</v>
      </c>
      <c r="I62" s="68">
        <v>5</v>
      </c>
      <c r="J62" s="68">
        <v>6</v>
      </c>
      <c r="K62" s="68">
        <v>7</v>
      </c>
      <c r="L62" s="69">
        <v>8</v>
      </c>
      <c r="M62" s="32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</row>
    <row r="63" spans="1:26" x14ac:dyDescent="0.2">
      <c r="A63" s="83">
        <v>1</v>
      </c>
      <c r="B63" s="84" t="s">
        <v>83</v>
      </c>
      <c r="C63" s="85" t="s">
        <v>84</v>
      </c>
      <c r="D63" s="86">
        <v>1</v>
      </c>
      <c r="E63" s="41">
        <v>30</v>
      </c>
      <c r="F63" s="41">
        <v>55</v>
      </c>
      <c r="G63" s="41">
        <v>63</v>
      </c>
      <c r="H63" s="41">
        <v>82</v>
      </c>
      <c r="I63" s="41">
        <v>146</v>
      </c>
      <c r="J63" s="41">
        <v>320</v>
      </c>
      <c r="K63" s="41">
        <v>723</v>
      </c>
      <c r="L63" s="27" t="s">
        <v>166</v>
      </c>
      <c r="M63" s="56"/>
      <c r="O63" s="4">
        <v>1</v>
      </c>
      <c r="P63" s="4" t="s">
        <v>83</v>
      </c>
      <c r="Q63" s="4" t="s">
        <v>84</v>
      </c>
      <c r="R63" s="4">
        <v>1</v>
      </c>
      <c r="S63" s="4">
        <v>30</v>
      </c>
      <c r="T63" s="4">
        <v>61</v>
      </c>
      <c r="U63" s="4">
        <v>66</v>
      </c>
      <c r="V63" s="4">
        <v>88</v>
      </c>
      <c r="W63" s="4">
        <v>147</v>
      </c>
      <c r="X63" s="4">
        <v>320</v>
      </c>
      <c r="Y63" s="4">
        <v>723</v>
      </c>
      <c r="Z63" s="4" t="s">
        <v>166</v>
      </c>
    </row>
    <row r="64" spans="1:26" x14ac:dyDescent="0.2">
      <c r="A64" s="83">
        <v>2</v>
      </c>
      <c r="B64" s="84" t="s">
        <v>85</v>
      </c>
      <c r="C64" s="85" t="s">
        <v>86</v>
      </c>
      <c r="D64" s="86">
        <v>2</v>
      </c>
      <c r="E64" s="26" t="s">
        <v>166</v>
      </c>
      <c r="F64" s="41">
        <v>40</v>
      </c>
      <c r="G64" s="41">
        <v>50</v>
      </c>
      <c r="H64" s="41">
        <v>69</v>
      </c>
      <c r="I64" s="41">
        <v>146</v>
      </c>
      <c r="J64" s="41">
        <v>315</v>
      </c>
      <c r="K64" s="41">
        <v>719</v>
      </c>
      <c r="L64" s="27" t="s">
        <v>166</v>
      </c>
      <c r="M64" s="32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40</v>
      </c>
      <c r="U64" s="4">
        <v>51</v>
      </c>
      <c r="V64" s="4">
        <v>73</v>
      </c>
      <c r="W64" s="4">
        <v>146</v>
      </c>
      <c r="X64" s="4">
        <v>315</v>
      </c>
      <c r="Y64" s="4">
        <v>719</v>
      </c>
      <c r="Z64" s="4" t="s">
        <v>166</v>
      </c>
    </row>
    <row r="65" spans="1:26" x14ac:dyDescent="0.2">
      <c r="A65" s="83">
        <v>3</v>
      </c>
      <c r="B65" s="84" t="s">
        <v>87</v>
      </c>
      <c r="C65" s="85" t="s">
        <v>88</v>
      </c>
      <c r="D65" s="86">
        <v>3</v>
      </c>
      <c r="E65" s="26" t="s">
        <v>166</v>
      </c>
      <c r="F65" s="26" t="s">
        <v>166</v>
      </c>
      <c r="G65" s="41">
        <v>28</v>
      </c>
      <c r="H65" s="41">
        <v>50</v>
      </c>
      <c r="I65" s="41">
        <v>124</v>
      </c>
      <c r="J65" s="41">
        <v>305</v>
      </c>
      <c r="K65" s="41">
        <v>713</v>
      </c>
      <c r="L65" s="27" t="s">
        <v>166</v>
      </c>
      <c r="M65" s="32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28</v>
      </c>
      <c r="V65" s="4">
        <v>50</v>
      </c>
      <c r="W65" s="4">
        <v>124</v>
      </c>
      <c r="X65" s="4">
        <v>305</v>
      </c>
      <c r="Y65" s="4">
        <v>713</v>
      </c>
      <c r="Z65" s="4" t="s">
        <v>166</v>
      </c>
    </row>
    <row r="66" spans="1:26" x14ac:dyDescent="0.2">
      <c r="A66" s="83">
        <v>4</v>
      </c>
      <c r="B66" s="84" t="s">
        <v>89</v>
      </c>
      <c r="C66" s="85" t="s">
        <v>90</v>
      </c>
      <c r="D66" s="86">
        <v>4</v>
      </c>
      <c r="E66" s="26" t="s">
        <v>166</v>
      </c>
      <c r="F66" s="26" t="s">
        <v>166</v>
      </c>
      <c r="G66" s="26" t="s">
        <v>166</v>
      </c>
      <c r="H66" s="41">
        <v>34</v>
      </c>
      <c r="I66" s="41">
        <v>114</v>
      </c>
      <c r="J66" s="41">
        <v>292</v>
      </c>
      <c r="K66" s="41">
        <v>697</v>
      </c>
      <c r="L66" s="27" t="s">
        <v>166</v>
      </c>
      <c r="M66" s="32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36</v>
      </c>
      <c r="W66" s="4">
        <v>114</v>
      </c>
      <c r="X66" s="4">
        <v>292</v>
      </c>
      <c r="Y66" s="4">
        <v>697</v>
      </c>
      <c r="Z66" s="4" t="s">
        <v>166</v>
      </c>
    </row>
    <row r="67" spans="1:26" x14ac:dyDescent="0.2">
      <c r="A67" s="83">
        <v>5</v>
      </c>
      <c r="B67" s="84" t="s">
        <v>91</v>
      </c>
      <c r="C67" s="85" t="s">
        <v>92</v>
      </c>
      <c r="D67" s="86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41">
        <v>93</v>
      </c>
      <c r="J67" s="41">
        <v>278</v>
      </c>
      <c r="K67" s="41">
        <v>675</v>
      </c>
      <c r="L67" s="27" t="s">
        <v>166</v>
      </c>
      <c r="M67" s="32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93</v>
      </c>
      <c r="X67" s="4">
        <v>278</v>
      </c>
      <c r="Y67" s="4">
        <v>675</v>
      </c>
      <c r="Z67" s="4" t="s">
        <v>166</v>
      </c>
    </row>
    <row r="68" spans="1:26" x14ac:dyDescent="0.2">
      <c r="A68" s="74">
        <v>6</v>
      </c>
      <c r="B68" s="91" t="s">
        <v>93</v>
      </c>
      <c r="C68" s="72" t="s">
        <v>94</v>
      </c>
      <c r="D68" s="86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41">
        <v>256</v>
      </c>
      <c r="K68" s="41">
        <v>522</v>
      </c>
      <c r="L68" s="27" t="s">
        <v>166</v>
      </c>
      <c r="M68" s="32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256</v>
      </c>
      <c r="Y68" s="4">
        <v>522</v>
      </c>
      <c r="Z68" s="4" t="s">
        <v>166</v>
      </c>
    </row>
    <row r="69" spans="1:26" x14ac:dyDescent="0.2">
      <c r="A69" s="74">
        <v>7</v>
      </c>
      <c r="B69" s="91" t="s">
        <v>95</v>
      </c>
      <c r="C69" s="72" t="s">
        <v>96</v>
      </c>
      <c r="D69" s="86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41">
        <v>293</v>
      </c>
      <c r="L69" s="27" t="s">
        <v>166</v>
      </c>
      <c r="M69" s="32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293</v>
      </c>
      <c r="Z69" s="4" t="s">
        <v>166</v>
      </c>
    </row>
    <row r="70" spans="1:26" ht="13.5" thickBot="1" x14ac:dyDescent="0.25">
      <c r="A70" s="76">
        <v>8</v>
      </c>
      <c r="B70" s="93" t="s">
        <v>97</v>
      </c>
      <c r="C70" s="64" t="s">
        <v>98</v>
      </c>
      <c r="D70" s="95">
        <v>8</v>
      </c>
      <c r="E70" s="101" t="s">
        <v>166</v>
      </c>
      <c r="F70" s="101" t="s">
        <v>166</v>
      </c>
      <c r="G70" s="101" t="s">
        <v>166</v>
      </c>
      <c r="H70" s="101" t="s">
        <v>166</v>
      </c>
      <c r="I70" s="101" t="s">
        <v>166</v>
      </c>
      <c r="J70" s="101" t="s">
        <v>166</v>
      </c>
      <c r="K70" s="101" t="s">
        <v>166</v>
      </c>
      <c r="L70" s="28" t="s">
        <v>166</v>
      </c>
      <c r="M70" s="32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</row>
    <row r="71" spans="1:26" ht="13.5" thickBot="1" x14ac:dyDescent="0.25">
      <c r="A71" s="4" t="s">
        <v>9</v>
      </c>
      <c r="M71" s="32"/>
      <c r="O71" s="4" t="s">
        <v>9</v>
      </c>
    </row>
    <row r="72" spans="1:26" ht="15" customHeight="1" thickBot="1" x14ac:dyDescent="0.25">
      <c r="A72" s="164" t="s">
        <v>104</v>
      </c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6"/>
      <c r="M72" s="32"/>
      <c r="O72" s="4" t="s">
        <v>104</v>
      </c>
    </row>
    <row r="73" spans="1:26" ht="26.25" customHeight="1" x14ac:dyDescent="0.2">
      <c r="A73" s="65" t="s">
        <v>79</v>
      </c>
      <c r="B73" s="71" t="s">
        <v>80</v>
      </c>
      <c r="C73" s="66" t="s">
        <v>81</v>
      </c>
      <c r="D73" s="67" t="s">
        <v>82</v>
      </c>
      <c r="E73" s="68">
        <v>1</v>
      </c>
      <c r="F73" s="68">
        <v>2</v>
      </c>
      <c r="G73" s="68">
        <v>3</v>
      </c>
      <c r="H73" s="68">
        <v>4</v>
      </c>
      <c r="I73" s="68">
        <v>5</v>
      </c>
      <c r="J73" s="68">
        <v>6</v>
      </c>
      <c r="K73" s="68">
        <v>7</v>
      </c>
      <c r="L73" s="69">
        <v>8</v>
      </c>
      <c r="M73" s="32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</row>
    <row r="74" spans="1:26" x14ac:dyDescent="0.2">
      <c r="A74" s="83">
        <v>1</v>
      </c>
      <c r="B74" s="84" t="s">
        <v>83</v>
      </c>
      <c r="C74" s="85" t="s">
        <v>84</v>
      </c>
      <c r="D74" s="86">
        <v>1</v>
      </c>
      <c r="E74" s="41">
        <v>15</v>
      </c>
      <c r="F74" s="41">
        <v>34</v>
      </c>
      <c r="G74" s="41">
        <v>35</v>
      </c>
      <c r="H74" s="41">
        <v>37</v>
      </c>
      <c r="I74" s="41">
        <v>44</v>
      </c>
      <c r="J74" s="41">
        <v>59</v>
      </c>
      <c r="K74" s="41">
        <v>81</v>
      </c>
      <c r="L74" s="27" t="s">
        <v>166</v>
      </c>
      <c r="M74" s="56"/>
      <c r="O74" s="4">
        <v>1</v>
      </c>
      <c r="P74" s="4" t="s">
        <v>83</v>
      </c>
      <c r="Q74" s="4" t="s">
        <v>84</v>
      </c>
      <c r="R74" s="4">
        <v>1</v>
      </c>
      <c r="S74" s="4">
        <v>15</v>
      </c>
      <c r="T74" s="4">
        <v>34</v>
      </c>
      <c r="U74" s="4">
        <v>35</v>
      </c>
      <c r="V74" s="4">
        <v>37</v>
      </c>
      <c r="W74" s="4">
        <v>44</v>
      </c>
      <c r="X74" s="4">
        <v>59</v>
      </c>
      <c r="Y74" s="4">
        <v>81</v>
      </c>
      <c r="Z74" s="4" t="s">
        <v>166</v>
      </c>
    </row>
    <row r="75" spans="1:26" x14ac:dyDescent="0.2">
      <c r="A75" s="83">
        <v>2</v>
      </c>
      <c r="B75" s="84" t="s">
        <v>85</v>
      </c>
      <c r="C75" s="85" t="s">
        <v>86</v>
      </c>
      <c r="D75" s="86">
        <v>2</v>
      </c>
      <c r="E75" s="26" t="s">
        <v>166</v>
      </c>
      <c r="F75" s="41">
        <v>24</v>
      </c>
      <c r="G75" s="41">
        <v>25</v>
      </c>
      <c r="H75" s="41">
        <v>27</v>
      </c>
      <c r="I75" s="41">
        <v>39</v>
      </c>
      <c r="J75" s="41">
        <v>53</v>
      </c>
      <c r="K75" s="41">
        <v>80</v>
      </c>
      <c r="L75" s="27" t="s">
        <v>166</v>
      </c>
      <c r="M75" s="32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24</v>
      </c>
      <c r="U75" s="4">
        <v>25</v>
      </c>
      <c r="V75" s="4">
        <v>27</v>
      </c>
      <c r="W75" s="4">
        <v>39</v>
      </c>
      <c r="X75" s="4">
        <v>53</v>
      </c>
      <c r="Y75" s="4">
        <v>80</v>
      </c>
      <c r="Z75" s="4" t="s">
        <v>166</v>
      </c>
    </row>
    <row r="76" spans="1:26" x14ac:dyDescent="0.2">
      <c r="A76" s="83">
        <v>3</v>
      </c>
      <c r="B76" s="84" t="s">
        <v>87</v>
      </c>
      <c r="C76" s="85" t="s">
        <v>88</v>
      </c>
      <c r="D76" s="86">
        <v>3</v>
      </c>
      <c r="E76" s="26" t="s">
        <v>166</v>
      </c>
      <c r="F76" s="26" t="s">
        <v>166</v>
      </c>
      <c r="G76" s="41">
        <v>15</v>
      </c>
      <c r="H76" s="41">
        <v>19</v>
      </c>
      <c r="I76" s="41">
        <v>33</v>
      </c>
      <c r="J76" s="41">
        <v>48</v>
      </c>
      <c r="K76" s="41">
        <v>76</v>
      </c>
      <c r="L76" s="27" t="s">
        <v>166</v>
      </c>
      <c r="M76" s="32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19</v>
      </c>
      <c r="W76" s="4">
        <v>33</v>
      </c>
      <c r="X76" s="4">
        <v>48</v>
      </c>
      <c r="Y76" s="4">
        <v>76</v>
      </c>
      <c r="Z76" s="4" t="s">
        <v>166</v>
      </c>
    </row>
    <row r="77" spans="1:26" x14ac:dyDescent="0.2">
      <c r="A77" s="83">
        <v>4</v>
      </c>
      <c r="B77" s="84" t="s">
        <v>89</v>
      </c>
      <c r="C77" s="85" t="s">
        <v>90</v>
      </c>
      <c r="D77" s="86">
        <v>4</v>
      </c>
      <c r="E77" s="26" t="s">
        <v>166</v>
      </c>
      <c r="F77" s="26" t="s">
        <v>166</v>
      </c>
      <c r="G77" s="26" t="s">
        <v>166</v>
      </c>
      <c r="H77" s="41">
        <v>12</v>
      </c>
      <c r="I77" s="41">
        <v>26</v>
      </c>
      <c r="J77" s="41">
        <v>43</v>
      </c>
      <c r="K77" s="41">
        <v>76</v>
      </c>
      <c r="L77" s="27" t="s">
        <v>166</v>
      </c>
      <c r="M77" s="32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12</v>
      </c>
      <c r="W77" s="4">
        <v>26</v>
      </c>
      <c r="X77" s="4">
        <v>43</v>
      </c>
      <c r="Y77" s="4">
        <v>76</v>
      </c>
      <c r="Z77" s="4" t="s">
        <v>166</v>
      </c>
    </row>
    <row r="78" spans="1:26" x14ac:dyDescent="0.2">
      <c r="A78" s="83">
        <v>5</v>
      </c>
      <c r="B78" s="84" t="s">
        <v>91</v>
      </c>
      <c r="C78" s="85" t="s">
        <v>92</v>
      </c>
      <c r="D78" s="86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41">
        <v>18</v>
      </c>
      <c r="J78" s="41">
        <v>36</v>
      </c>
      <c r="K78" s="41">
        <v>72</v>
      </c>
      <c r="L78" s="27" t="s">
        <v>166</v>
      </c>
      <c r="M78" s="32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36</v>
      </c>
      <c r="Y78" s="4">
        <v>72</v>
      </c>
      <c r="Z78" s="4" t="s">
        <v>166</v>
      </c>
    </row>
    <row r="79" spans="1:26" x14ac:dyDescent="0.2">
      <c r="A79" s="74">
        <v>6</v>
      </c>
      <c r="B79" s="91" t="s">
        <v>93</v>
      </c>
      <c r="C79" s="72" t="s">
        <v>94</v>
      </c>
      <c r="D79" s="86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41">
        <v>41</v>
      </c>
      <c r="K79" s="41">
        <v>63</v>
      </c>
      <c r="L79" s="27" t="s">
        <v>166</v>
      </c>
      <c r="M79" s="32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41</v>
      </c>
      <c r="Y79" s="4">
        <v>63</v>
      </c>
      <c r="Z79" s="4" t="s">
        <v>166</v>
      </c>
    </row>
    <row r="80" spans="1:26" x14ac:dyDescent="0.2">
      <c r="A80" s="74">
        <v>7</v>
      </c>
      <c r="B80" s="91" t="s">
        <v>95</v>
      </c>
      <c r="C80" s="72" t="s">
        <v>96</v>
      </c>
      <c r="D80" s="86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41">
        <v>51</v>
      </c>
      <c r="L80" s="27" t="s">
        <v>166</v>
      </c>
      <c r="M80" s="32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51</v>
      </c>
      <c r="Z80" s="4" t="s">
        <v>166</v>
      </c>
    </row>
    <row r="81" spans="1:26" ht="13.5" thickBot="1" x14ac:dyDescent="0.25">
      <c r="A81" s="76">
        <v>8</v>
      </c>
      <c r="B81" s="93" t="s">
        <v>97</v>
      </c>
      <c r="C81" s="64" t="s">
        <v>98</v>
      </c>
      <c r="D81" s="95">
        <v>8</v>
      </c>
      <c r="E81" s="101" t="s">
        <v>166</v>
      </c>
      <c r="F81" s="101" t="s">
        <v>166</v>
      </c>
      <c r="G81" s="101" t="s">
        <v>166</v>
      </c>
      <c r="H81" s="101" t="s">
        <v>166</v>
      </c>
      <c r="I81" s="101" t="s">
        <v>166</v>
      </c>
      <c r="J81" s="101" t="s">
        <v>166</v>
      </c>
      <c r="K81" s="101" t="s">
        <v>166</v>
      </c>
      <c r="L81" s="28" t="s">
        <v>166</v>
      </c>
      <c r="M81" s="32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</row>
    <row r="82" spans="1:26" ht="13.5" thickBot="1" x14ac:dyDescent="0.25">
      <c r="A82" s="4" t="s">
        <v>10</v>
      </c>
      <c r="M82" s="32"/>
      <c r="O82" s="4" t="s">
        <v>10</v>
      </c>
    </row>
    <row r="83" spans="1:26" ht="15" customHeight="1" thickBot="1" x14ac:dyDescent="0.25">
      <c r="A83" s="164" t="s">
        <v>105</v>
      </c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6"/>
      <c r="M83" s="32"/>
      <c r="O83" s="4" t="s">
        <v>105</v>
      </c>
    </row>
    <row r="84" spans="1:26" ht="25.5" customHeight="1" x14ac:dyDescent="0.2">
      <c r="A84" s="65" t="s">
        <v>79</v>
      </c>
      <c r="B84" s="71" t="s">
        <v>80</v>
      </c>
      <c r="C84" s="66" t="s">
        <v>81</v>
      </c>
      <c r="D84" s="67" t="s">
        <v>82</v>
      </c>
      <c r="E84" s="68">
        <v>1</v>
      </c>
      <c r="F84" s="68">
        <v>2</v>
      </c>
      <c r="G84" s="68">
        <v>3</v>
      </c>
      <c r="H84" s="68">
        <v>4</v>
      </c>
      <c r="I84" s="68">
        <v>5</v>
      </c>
      <c r="J84" s="68">
        <v>6</v>
      </c>
      <c r="K84" s="68">
        <v>7</v>
      </c>
      <c r="L84" s="69">
        <v>8</v>
      </c>
      <c r="M84" s="32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</row>
    <row r="85" spans="1:26" x14ac:dyDescent="0.2">
      <c r="A85" s="83">
        <v>1</v>
      </c>
      <c r="B85" s="84" t="s">
        <v>83</v>
      </c>
      <c r="C85" s="85" t="s">
        <v>84</v>
      </c>
      <c r="D85" s="86">
        <v>1</v>
      </c>
      <c r="E85" s="41">
        <v>181</v>
      </c>
      <c r="F85" s="41">
        <v>369</v>
      </c>
      <c r="G85" s="42">
        <v>410</v>
      </c>
      <c r="H85" s="42">
        <v>574</v>
      </c>
      <c r="I85" s="42">
        <v>808</v>
      </c>
      <c r="J85" s="42">
        <v>883</v>
      </c>
      <c r="K85" s="26" t="s">
        <v>166</v>
      </c>
      <c r="L85" s="27" t="s">
        <v>166</v>
      </c>
      <c r="M85" s="56"/>
      <c r="O85" s="4">
        <v>1</v>
      </c>
      <c r="P85" s="4" t="s">
        <v>83</v>
      </c>
      <c r="Q85" s="4" t="s">
        <v>84</v>
      </c>
      <c r="R85" s="4">
        <v>1</v>
      </c>
      <c r="S85" s="4">
        <v>181</v>
      </c>
      <c r="T85" s="4">
        <v>369</v>
      </c>
      <c r="U85" s="4">
        <v>410</v>
      </c>
      <c r="V85" s="4">
        <v>574</v>
      </c>
      <c r="W85" s="4">
        <v>808</v>
      </c>
      <c r="X85" s="4">
        <v>883</v>
      </c>
      <c r="Y85" s="4" t="s">
        <v>166</v>
      </c>
      <c r="Z85" s="4" t="s">
        <v>166</v>
      </c>
    </row>
    <row r="86" spans="1:26" x14ac:dyDescent="0.2">
      <c r="A86" s="83">
        <v>2</v>
      </c>
      <c r="B86" s="84" t="s">
        <v>85</v>
      </c>
      <c r="C86" s="85" t="s">
        <v>86</v>
      </c>
      <c r="D86" s="86">
        <v>2</v>
      </c>
      <c r="E86" s="26" t="s">
        <v>166</v>
      </c>
      <c r="F86" s="42">
        <v>240</v>
      </c>
      <c r="G86" s="42">
        <v>312</v>
      </c>
      <c r="H86" s="42">
        <v>503</v>
      </c>
      <c r="I86" s="42">
        <v>739</v>
      </c>
      <c r="J86" s="42">
        <v>806</v>
      </c>
      <c r="K86" s="26" t="s">
        <v>166</v>
      </c>
      <c r="L86" s="27" t="s">
        <v>166</v>
      </c>
      <c r="M86" s="32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240</v>
      </c>
      <c r="U86" s="4">
        <v>312</v>
      </c>
      <c r="V86" s="4">
        <v>503</v>
      </c>
      <c r="W86" s="4">
        <v>739</v>
      </c>
      <c r="X86" s="4">
        <v>806</v>
      </c>
      <c r="Y86" s="4" t="s">
        <v>166</v>
      </c>
      <c r="Z86" s="4" t="s">
        <v>166</v>
      </c>
    </row>
    <row r="87" spans="1:26" x14ac:dyDescent="0.2">
      <c r="A87" s="83">
        <v>3</v>
      </c>
      <c r="B87" s="84" t="s">
        <v>87</v>
      </c>
      <c r="C87" s="85" t="s">
        <v>88</v>
      </c>
      <c r="D87" s="86">
        <v>3</v>
      </c>
      <c r="E87" s="26" t="s">
        <v>166</v>
      </c>
      <c r="F87" s="26" t="s">
        <v>166</v>
      </c>
      <c r="G87" s="42">
        <v>180</v>
      </c>
      <c r="H87" s="42">
        <v>376</v>
      </c>
      <c r="I87" s="42">
        <v>630</v>
      </c>
      <c r="J87" s="42">
        <v>750</v>
      </c>
      <c r="K87" s="26" t="s">
        <v>166</v>
      </c>
      <c r="L87" s="27" t="s">
        <v>166</v>
      </c>
      <c r="M87" s="32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180</v>
      </c>
      <c r="V87" s="4">
        <v>376</v>
      </c>
      <c r="W87" s="4">
        <v>630</v>
      </c>
      <c r="X87" s="4">
        <v>750</v>
      </c>
      <c r="Y87" s="4" t="s">
        <v>166</v>
      </c>
      <c r="Z87" s="4" t="s">
        <v>166</v>
      </c>
    </row>
    <row r="88" spans="1:26" x14ac:dyDescent="0.2">
      <c r="A88" s="83">
        <v>4</v>
      </c>
      <c r="B88" s="84" t="s">
        <v>89</v>
      </c>
      <c r="C88" s="85" t="s">
        <v>90</v>
      </c>
      <c r="D88" s="86">
        <v>4</v>
      </c>
      <c r="E88" s="26" t="s">
        <v>166</v>
      </c>
      <c r="F88" s="26" t="s">
        <v>166</v>
      </c>
      <c r="G88" s="26" t="s">
        <v>166</v>
      </c>
      <c r="H88" s="42">
        <v>246</v>
      </c>
      <c r="I88" s="42">
        <v>546</v>
      </c>
      <c r="J88" s="42">
        <v>677</v>
      </c>
      <c r="K88" s="26" t="s">
        <v>166</v>
      </c>
      <c r="L88" s="27" t="s">
        <v>166</v>
      </c>
      <c r="M88" s="32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246</v>
      </c>
      <c r="W88" s="4">
        <v>546</v>
      </c>
      <c r="X88" s="4">
        <v>677</v>
      </c>
      <c r="Y88" s="4" t="s">
        <v>166</v>
      </c>
      <c r="Z88" s="4" t="s">
        <v>166</v>
      </c>
    </row>
    <row r="89" spans="1:26" x14ac:dyDescent="0.2">
      <c r="A89" s="83">
        <v>5</v>
      </c>
      <c r="B89" s="84" t="s">
        <v>91</v>
      </c>
      <c r="C89" s="85" t="s">
        <v>92</v>
      </c>
      <c r="D89" s="86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42">
        <v>329</v>
      </c>
      <c r="J89" s="42">
        <v>438</v>
      </c>
      <c r="K89" s="26" t="s">
        <v>166</v>
      </c>
      <c r="L89" s="27" t="s">
        <v>166</v>
      </c>
      <c r="M89" s="32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329</v>
      </c>
      <c r="X89" s="4">
        <v>438</v>
      </c>
      <c r="Y89" s="4" t="s">
        <v>166</v>
      </c>
      <c r="Z89" s="4" t="s">
        <v>166</v>
      </c>
    </row>
    <row r="90" spans="1:26" x14ac:dyDescent="0.2">
      <c r="A90" s="74">
        <v>6</v>
      </c>
      <c r="B90" s="91" t="s">
        <v>93</v>
      </c>
      <c r="C90" s="72" t="s">
        <v>94</v>
      </c>
      <c r="D90" s="86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42">
        <v>561</v>
      </c>
      <c r="K90" s="26" t="s">
        <v>166</v>
      </c>
      <c r="L90" s="27" t="s">
        <v>166</v>
      </c>
      <c r="M90" s="32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</row>
    <row r="91" spans="1:26" x14ac:dyDescent="0.2">
      <c r="A91" s="74">
        <v>7</v>
      </c>
      <c r="B91" s="91" t="s">
        <v>95</v>
      </c>
      <c r="C91" s="72" t="s">
        <v>96</v>
      </c>
      <c r="D91" s="86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2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</row>
    <row r="92" spans="1:26" ht="13.5" thickBot="1" x14ac:dyDescent="0.25">
      <c r="A92" s="76">
        <v>8</v>
      </c>
      <c r="B92" s="93" t="s">
        <v>97</v>
      </c>
      <c r="C92" s="64" t="s">
        <v>98</v>
      </c>
      <c r="D92" s="95">
        <v>8</v>
      </c>
      <c r="E92" s="101" t="s">
        <v>166</v>
      </c>
      <c r="F92" s="101" t="s">
        <v>166</v>
      </c>
      <c r="G92" s="101" t="s">
        <v>166</v>
      </c>
      <c r="H92" s="101" t="s">
        <v>166</v>
      </c>
      <c r="I92" s="101" t="s">
        <v>166</v>
      </c>
      <c r="J92" s="101" t="s">
        <v>166</v>
      </c>
      <c r="K92" s="101" t="s">
        <v>166</v>
      </c>
      <c r="L92" s="28" t="s">
        <v>166</v>
      </c>
      <c r="M92" s="32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</row>
    <row r="93" spans="1:26" ht="13.5" thickBot="1" x14ac:dyDescent="0.25">
      <c r="A93" s="4" t="s">
        <v>11</v>
      </c>
      <c r="M93" s="32"/>
      <c r="O93" s="4" t="s">
        <v>11</v>
      </c>
    </row>
    <row r="94" spans="1:26" ht="15" customHeight="1" thickBot="1" x14ac:dyDescent="0.25">
      <c r="A94" s="164" t="s">
        <v>106</v>
      </c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6"/>
      <c r="M94" s="32"/>
      <c r="O94" s="4" t="s">
        <v>106</v>
      </c>
    </row>
    <row r="95" spans="1:26" ht="24" customHeight="1" x14ac:dyDescent="0.2">
      <c r="A95" s="65" t="s">
        <v>79</v>
      </c>
      <c r="B95" s="71" t="s">
        <v>80</v>
      </c>
      <c r="C95" s="66" t="s">
        <v>81</v>
      </c>
      <c r="D95" s="67" t="s">
        <v>82</v>
      </c>
      <c r="E95" s="68">
        <v>1</v>
      </c>
      <c r="F95" s="68">
        <v>2</v>
      </c>
      <c r="G95" s="68">
        <v>3</v>
      </c>
      <c r="H95" s="68">
        <v>4</v>
      </c>
      <c r="I95" s="68">
        <v>5</v>
      </c>
      <c r="J95" s="68">
        <v>6</v>
      </c>
      <c r="K95" s="68">
        <v>7</v>
      </c>
      <c r="L95" s="69">
        <v>8</v>
      </c>
      <c r="M95" s="32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</row>
    <row r="96" spans="1:26" x14ac:dyDescent="0.2">
      <c r="A96" s="83">
        <v>1</v>
      </c>
      <c r="B96" s="84" t="s">
        <v>83</v>
      </c>
      <c r="C96" s="85" t="s">
        <v>84</v>
      </c>
      <c r="D96" s="86">
        <v>1</v>
      </c>
      <c r="E96" s="41">
        <v>27</v>
      </c>
      <c r="F96" s="41">
        <v>64</v>
      </c>
      <c r="G96" s="41">
        <v>72</v>
      </c>
      <c r="H96" s="41">
        <v>80</v>
      </c>
      <c r="I96" s="41">
        <v>134</v>
      </c>
      <c r="J96" s="41">
        <v>151</v>
      </c>
      <c r="K96" s="41">
        <v>195</v>
      </c>
      <c r="L96" s="27" t="s">
        <v>166</v>
      </c>
      <c r="M96" s="56"/>
      <c r="O96" s="4">
        <v>1</v>
      </c>
      <c r="P96" s="4" t="s">
        <v>83</v>
      </c>
      <c r="Q96" s="4" t="s">
        <v>84</v>
      </c>
      <c r="R96" s="4">
        <v>1</v>
      </c>
      <c r="S96" s="4">
        <v>26</v>
      </c>
      <c r="T96" s="4">
        <v>54</v>
      </c>
      <c r="U96" s="4">
        <v>48</v>
      </c>
      <c r="V96" s="4">
        <v>52</v>
      </c>
      <c r="W96" s="4">
        <v>95</v>
      </c>
      <c r="X96" s="4">
        <v>141</v>
      </c>
      <c r="Y96" s="4">
        <v>191</v>
      </c>
      <c r="Z96" s="4" t="s">
        <v>166</v>
      </c>
    </row>
    <row r="97" spans="1:26" x14ac:dyDescent="0.2">
      <c r="A97" s="83">
        <v>2</v>
      </c>
      <c r="B97" s="84" t="s">
        <v>85</v>
      </c>
      <c r="C97" s="85" t="s">
        <v>86</v>
      </c>
      <c r="D97" s="86">
        <v>2</v>
      </c>
      <c r="E97" s="26" t="s">
        <v>166</v>
      </c>
      <c r="F97" s="41">
        <v>41</v>
      </c>
      <c r="G97" s="41">
        <v>49</v>
      </c>
      <c r="H97" s="41">
        <v>57</v>
      </c>
      <c r="I97" s="41">
        <v>91</v>
      </c>
      <c r="J97" s="41">
        <v>147</v>
      </c>
      <c r="K97" s="41">
        <v>191</v>
      </c>
      <c r="L97" s="27" t="s">
        <v>166</v>
      </c>
      <c r="M97" s="32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19</v>
      </c>
      <c r="U97" s="4">
        <v>28</v>
      </c>
      <c r="V97" s="4">
        <v>35</v>
      </c>
      <c r="W97" s="4">
        <v>73</v>
      </c>
      <c r="X97" s="4">
        <v>139</v>
      </c>
      <c r="Y97" s="4">
        <v>191</v>
      </c>
      <c r="Z97" s="4" t="s">
        <v>166</v>
      </c>
    </row>
    <row r="98" spans="1:26" x14ac:dyDescent="0.2">
      <c r="A98" s="83">
        <v>3</v>
      </c>
      <c r="B98" s="84" t="s">
        <v>87</v>
      </c>
      <c r="C98" s="85" t="s">
        <v>88</v>
      </c>
      <c r="D98" s="86">
        <v>3</v>
      </c>
      <c r="E98" s="26" t="s">
        <v>166</v>
      </c>
      <c r="F98" s="26" t="s">
        <v>166</v>
      </c>
      <c r="G98" s="41">
        <v>19</v>
      </c>
      <c r="H98" s="41">
        <v>31</v>
      </c>
      <c r="I98" s="41">
        <v>64</v>
      </c>
      <c r="J98" s="41">
        <v>136</v>
      </c>
      <c r="K98" s="41">
        <v>189</v>
      </c>
      <c r="L98" s="27" t="s">
        <v>166</v>
      </c>
      <c r="M98" s="32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19</v>
      </c>
      <c r="V98" s="4">
        <v>26</v>
      </c>
      <c r="W98" s="4">
        <v>62</v>
      </c>
      <c r="X98" s="4">
        <v>136</v>
      </c>
      <c r="Y98" s="4">
        <v>189</v>
      </c>
      <c r="Z98" s="4" t="s">
        <v>166</v>
      </c>
    </row>
    <row r="99" spans="1:26" x14ac:dyDescent="0.2">
      <c r="A99" s="83">
        <v>4</v>
      </c>
      <c r="B99" s="84" t="s">
        <v>89</v>
      </c>
      <c r="C99" s="85" t="s">
        <v>90</v>
      </c>
      <c r="D99" s="86">
        <v>4</v>
      </c>
      <c r="E99" s="26" t="s">
        <v>166</v>
      </c>
      <c r="F99" s="26" t="s">
        <v>166</v>
      </c>
      <c r="G99" s="26" t="s">
        <v>166</v>
      </c>
      <c r="H99" s="41">
        <v>18</v>
      </c>
      <c r="I99" s="41">
        <v>55</v>
      </c>
      <c r="J99" s="41">
        <v>130</v>
      </c>
      <c r="K99" s="41">
        <v>188</v>
      </c>
      <c r="L99" s="27" t="s">
        <v>166</v>
      </c>
      <c r="M99" s="32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16</v>
      </c>
      <c r="W99" s="4">
        <v>55</v>
      </c>
      <c r="X99" s="4">
        <v>130</v>
      </c>
      <c r="Y99" s="4">
        <v>188</v>
      </c>
      <c r="Z99" s="4" t="s">
        <v>166</v>
      </c>
    </row>
    <row r="100" spans="1:26" x14ac:dyDescent="0.2">
      <c r="A100" s="83">
        <v>5</v>
      </c>
      <c r="B100" s="84" t="s">
        <v>91</v>
      </c>
      <c r="C100" s="85" t="s">
        <v>92</v>
      </c>
      <c r="D100" s="86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41">
        <v>49</v>
      </c>
      <c r="J100" s="41">
        <v>124</v>
      </c>
      <c r="K100" s="41">
        <v>183</v>
      </c>
      <c r="L100" s="27" t="s">
        <v>166</v>
      </c>
      <c r="M100" s="32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49</v>
      </c>
      <c r="X100" s="4">
        <v>124</v>
      </c>
      <c r="Y100" s="4">
        <v>183</v>
      </c>
      <c r="Z100" s="4" t="s">
        <v>166</v>
      </c>
    </row>
    <row r="101" spans="1:26" x14ac:dyDescent="0.2">
      <c r="A101" s="74">
        <v>6</v>
      </c>
      <c r="B101" s="91" t="s">
        <v>93</v>
      </c>
      <c r="C101" s="72" t="s">
        <v>94</v>
      </c>
      <c r="D101" s="86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41">
        <v>129</v>
      </c>
      <c r="K101" s="41">
        <v>341</v>
      </c>
      <c r="L101" s="27" t="s">
        <v>166</v>
      </c>
      <c r="M101" s="32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</row>
    <row r="102" spans="1:26" x14ac:dyDescent="0.2">
      <c r="A102" s="74">
        <v>7</v>
      </c>
      <c r="B102" s="91" t="s">
        <v>95</v>
      </c>
      <c r="C102" s="72" t="s">
        <v>96</v>
      </c>
      <c r="D102" s="86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41">
        <v>204</v>
      </c>
      <c r="L102" s="27" t="s">
        <v>166</v>
      </c>
      <c r="M102" s="32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</row>
    <row r="103" spans="1:26" ht="13.5" thickBot="1" x14ac:dyDescent="0.25">
      <c r="A103" s="76">
        <v>8</v>
      </c>
      <c r="B103" s="93" t="s">
        <v>97</v>
      </c>
      <c r="C103" s="64" t="s">
        <v>98</v>
      </c>
      <c r="D103" s="95">
        <v>8</v>
      </c>
      <c r="E103" s="101" t="s">
        <v>166</v>
      </c>
      <c r="F103" s="101" t="s">
        <v>166</v>
      </c>
      <c r="G103" s="101" t="s">
        <v>166</v>
      </c>
      <c r="H103" s="101" t="s">
        <v>166</v>
      </c>
      <c r="I103" s="101" t="s">
        <v>166</v>
      </c>
      <c r="J103" s="101" t="s">
        <v>166</v>
      </c>
      <c r="K103" s="101" t="s">
        <v>166</v>
      </c>
      <c r="L103" s="28" t="s">
        <v>166</v>
      </c>
      <c r="M103" s="32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</row>
    <row r="104" spans="1:26" ht="14.25" customHeight="1" thickBot="1" x14ac:dyDescent="0.25">
      <c r="A104" s="148" t="s">
        <v>39</v>
      </c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32"/>
      <c r="O104" s="4" t="s">
        <v>39</v>
      </c>
    </row>
    <row r="105" spans="1:26" ht="12.95" customHeight="1" thickBot="1" x14ac:dyDescent="0.25">
      <c r="A105" s="164" t="s">
        <v>107</v>
      </c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6"/>
      <c r="M105" s="32"/>
      <c r="O105" s="4" t="s">
        <v>107</v>
      </c>
    </row>
    <row r="106" spans="1:26" ht="26.25" customHeight="1" x14ac:dyDescent="0.2">
      <c r="A106" s="65" t="s">
        <v>79</v>
      </c>
      <c r="B106" s="71" t="s">
        <v>80</v>
      </c>
      <c r="C106" s="66" t="s">
        <v>81</v>
      </c>
      <c r="D106" s="67" t="s">
        <v>82</v>
      </c>
      <c r="E106" s="68">
        <v>1</v>
      </c>
      <c r="F106" s="68">
        <v>2</v>
      </c>
      <c r="G106" s="68">
        <v>3</v>
      </c>
      <c r="H106" s="68">
        <v>4</v>
      </c>
      <c r="I106" s="68">
        <v>5</v>
      </c>
      <c r="J106" s="68">
        <v>6</v>
      </c>
      <c r="K106" s="68">
        <v>7</v>
      </c>
      <c r="L106" s="69">
        <v>8</v>
      </c>
      <c r="M106" s="32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</row>
    <row r="107" spans="1:26" x14ac:dyDescent="0.2">
      <c r="A107" s="83">
        <v>1</v>
      </c>
      <c r="B107" s="84" t="s">
        <v>123</v>
      </c>
      <c r="C107" s="85" t="s">
        <v>124</v>
      </c>
      <c r="D107" s="86">
        <v>1</v>
      </c>
      <c r="E107" s="41">
        <v>54</v>
      </c>
      <c r="F107" s="41">
        <v>54</v>
      </c>
      <c r="G107" s="41">
        <v>54</v>
      </c>
      <c r="H107" s="41">
        <v>54</v>
      </c>
      <c r="I107" s="41">
        <v>54</v>
      </c>
      <c r="J107" s="41">
        <v>54</v>
      </c>
      <c r="K107" s="41">
        <v>54</v>
      </c>
      <c r="L107" s="27" t="s">
        <v>166</v>
      </c>
      <c r="M107" s="56"/>
      <c r="O107" s="4">
        <v>1</v>
      </c>
      <c r="P107" s="4" t="s">
        <v>123</v>
      </c>
      <c r="Q107" s="4" t="s">
        <v>124</v>
      </c>
      <c r="R107" s="4">
        <v>1</v>
      </c>
      <c r="S107" s="4">
        <v>54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 t="s">
        <v>166</v>
      </c>
    </row>
    <row r="108" spans="1:26" x14ac:dyDescent="0.2">
      <c r="A108" s="83">
        <v>2</v>
      </c>
      <c r="B108" s="84" t="s">
        <v>125</v>
      </c>
      <c r="C108" s="85" t="s">
        <v>126</v>
      </c>
      <c r="D108" s="86">
        <v>2</v>
      </c>
      <c r="E108" s="26" t="s">
        <v>166</v>
      </c>
      <c r="F108" s="41">
        <v>54</v>
      </c>
      <c r="G108" s="41">
        <v>54</v>
      </c>
      <c r="H108" s="41">
        <v>54</v>
      </c>
      <c r="I108" s="41">
        <v>54</v>
      </c>
      <c r="J108" s="41">
        <v>54</v>
      </c>
      <c r="K108" s="41">
        <v>54</v>
      </c>
      <c r="L108" s="27" t="s">
        <v>166</v>
      </c>
      <c r="M108" s="32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54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 t="s">
        <v>166</v>
      </c>
    </row>
    <row r="109" spans="1:26" x14ac:dyDescent="0.2">
      <c r="A109" s="83">
        <v>3</v>
      </c>
      <c r="B109" s="84" t="s">
        <v>127</v>
      </c>
      <c r="C109" s="85" t="s">
        <v>128</v>
      </c>
      <c r="D109" s="86">
        <v>3</v>
      </c>
      <c r="E109" s="26" t="s">
        <v>166</v>
      </c>
      <c r="F109" s="26" t="s">
        <v>166</v>
      </c>
      <c r="G109" s="41">
        <v>54</v>
      </c>
      <c r="H109" s="41">
        <v>54</v>
      </c>
      <c r="I109" s="41">
        <v>54</v>
      </c>
      <c r="J109" s="41">
        <v>54</v>
      </c>
      <c r="K109" s="41">
        <v>54</v>
      </c>
      <c r="L109" s="27" t="s">
        <v>166</v>
      </c>
      <c r="M109" s="32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54</v>
      </c>
      <c r="V109" s="4">
        <v>54</v>
      </c>
      <c r="W109" s="4">
        <v>54</v>
      </c>
      <c r="X109" s="4">
        <v>54</v>
      </c>
      <c r="Y109" s="4">
        <v>54</v>
      </c>
      <c r="Z109" s="4" t="s">
        <v>166</v>
      </c>
    </row>
    <row r="110" spans="1:26" x14ac:dyDescent="0.2">
      <c r="A110" s="83">
        <v>4</v>
      </c>
      <c r="B110" s="84" t="s">
        <v>129</v>
      </c>
      <c r="C110" s="85" t="s">
        <v>130</v>
      </c>
      <c r="D110" s="86">
        <v>4</v>
      </c>
      <c r="E110" s="26" t="s">
        <v>166</v>
      </c>
      <c r="F110" s="26" t="s">
        <v>166</v>
      </c>
      <c r="G110" s="26" t="s">
        <v>166</v>
      </c>
      <c r="H110" s="41">
        <v>54</v>
      </c>
      <c r="I110" s="41">
        <v>54</v>
      </c>
      <c r="J110" s="41">
        <v>54</v>
      </c>
      <c r="K110" s="41">
        <v>54</v>
      </c>
      <c r="L110" s="27" t="s">
        <v>166</v>
      </c>
      <c r="M110" s="32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54</v>
      </c>
      <c r="W110" s="4">
        <v>54</v>
      </c>
      <c r="X110" s="4">
        <v>54</v>
      </c>
      <c r="Y110" s="4">
        <v>54</v>
      </c>
      <c r="Z110" s="4" t="s">
        <v>166</v>
      </c>
    </row>
    <row r="111" spans="1:26" x14ac:dyDescent="0.2">
      <c r="A111" s="83">
        <v>5</v>
      </c>
      <c r="B111" s="84" t="s">
        <v>131</v>
      </c>
      <c r="C111" s="85" t="s">
        <v>132</v>
      </c>
      <c r="D111" s="86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41">
        <v>54</v>
      </c>
      <c r="J111" s="41">
        <v>54</v>
      </c>
      <c r="K111" s="41">
        <v>54</v>
      </c>
      <c r="L111" s="27" t="s">
        <v>166</v>
      </c>
      <c r="M111" s="32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54</v>
      </c>
      <c r="X111" s="4">
        <v>54</v>
      </c>
      <c r="Y111" s="4">
        <v>54</v>
      </c>
      <c r="Z111" s="4" t="s">
        <v>166</v>
      </c>
    </row>
    <row r="112" spans="1:26" x14ac:dyDescent="0.2">
      <c r="A112" s="74">
        <v>6</v>
      </c>
      <c r="B112" s="91" t="s">
        <v>133</v>
      </c>
      <c r="C112" s="72" t="s">
        <v>134</v>
      </c>
      <c r="D112" s="86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41">
        <v>54</v>
      </c>
      <c r="K112" s="41">
        <v>54</v>
      </c>
      <c r="L112" s="27" t="s">
        <v>166</v>
      </c>
      <c r="M112" s="32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54</v>
      </c>
      <c r="Y112" s="4">
        <v>54</v>
      </c>
      <c r="Z112" s="4" t="s">
        <v>166</v>
      </c>
    </row>
    <row r="113" spans="1:26" x14ac:dyDescent="0.2">
      <c r="A113" s="74">
        <v>7</v>
      </c>
      <c r="B113" s="91" t="s">
        <v>135</v>
      </c>
      <c r="C113" s="72" t="s">
        <v>136</v>
      </c>
      <c r="D113" s="86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41">
        <v>54</v>
      </c>
      <c r="L113" s="27" t="s">
        <v>166</v>
      </c>
      <c r="M113" s="32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54</v>
      </c>
      <c r="Z113" s="4" t="s">
        <v>166</v>
      </c>
    </row>
    <row r="114" spans="1:26" ht="13.5" thickBot="1" x14ac:dyDescent="0.25">
      <c r="A114" s="76">
        <v>8</v>
      </c>
      <c r="B114" s="93"/>
      <c r="C114" s="64"/>
      <c r="D114" s="95">
        <v>8</v>
      </c>
      <c r="E114" s="101" t="s">
        <v>166</v>
      </c>
      <c r="F114" s="101" t="s">
        <v>166</v>
      </c>
      <c r="G114" s="101" t="s">
        <v>166</v>
      </c>
      <c r="H114" s="101" t="s">
        <v>166</v>
      </c>
      <c r="I114" s="101" t="s">
        <v>166</v>
      </c>
      <c r="J114" s="101" t="s">
        <v>166</v>
      </c>
      <c r="K114" s="101" t="s">
        <v>166</v>
      </c>
      <c r="L114" s="28" t="s">
        <v>166</v>
      </c>
      <c r="M114" s="32"/>
      <c r="O114" s="4">
        <v>8</v>
      </c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</row>
    <row r="115" spans="1:26" ht="13.5" thickBot="1" x14ac:dyDescent="0.25">
      <c r="A115" s="4" t="s">
        <v>40</v>
      </c>
      <c r="M115" s="32"/>
      <c r="O115" s="4" t="s">
        <v>40</v>
      </c>
    </row>
    <row r="116" spans="1:26" ht="13.5" customHeight="1" thickBot="1" x14ac:dyDescent="0.25">
      <c r="A116" s="164" t="s">
        <v>108</v>
      </c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6"/>
      <c r="M116" s="32"/>
      <c r="O116" s="4" t="s">
        <v>108</v>
      </c>
    </row>
    <row r="117" spans="1:26" ht="27" customHeight="1" x14ac:dyDescent="0.2">
      <c r="A117" s="65" t="s">
        <v>79</v>
      </c>
      <c r="B117" s="71" t="s">
        <v>80</v>
      </c>
      <c r="C117" s="66" t="s">
        <v>81</v>
      </c>
      <c r="D117" s="67" t="s">
        <v>82</v>
      </c>
      <c r="E117" s="68">
        <v>1</v>
      </c>
      <c r="F117" s="68">
        <v>2</v>
      </c>
      <c r="G117" s="68">
        <v>3</v>
      </c>
      <c r="H117" s="68">
        <v>4</v>
      </c>
      <c r="I117" s="68">
        <v>5</v>
      </c>
      <c r="J117" s="68">
        <v>6</v>
      </c>
      <c r="K117" s="68">
        <v>7</v>
      </c>
      <c r="L117" s="69">
        <v>8</v>
      </c>
      <c r="M117" s="32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</row>
    <row r="118" spans="1:26" x14ac:dyDescent="0.2">
      <c r="A118" s="83">
        <v>1</v>
      </c>
      <c r="B118" s="84" t="s">
        <v>123</v>
      </c>
      <c r="C118" s="85" t="s">
        <v>124</v>
      </c>
      <c r="D118" s="86">
        <v>1</v>
      </c>
      <c r="E118" s="41">
        <v>46</v>
      </c>
      <c r="F118" s="41">
        <v>46</v>
      </c>
      <c r="G118" s="41">
        <v>46</v>
      </c>
      <c r="H118" s="41">
        <v>46</v>
      </c>
      <c r="I118" s="41">
        <v>46</v>
      </c>
      <c r="J118" s="41">
        <v>46</v>
      </c>
      <c r="K118" s="41">
        <v>46</v>
      </c>
      <c r="L118" s="27" t="s">
        <v>166</v>
      </c>
      <c r="M118" s="56"/>
      <c r="O118" s="4">
        <v>1</v>
      </c>
      <c r="P118" s="4" t="s">
        <v>123</v>
      </c>
      <c r="Q118" s="4" t="s">
        <v>124</v>
      </c>
      <c r="R118" s="4">
        <v>1</v>
      </c>
      <c r="S118" s="4">
        <v>46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 t="s">
        <v>166</v>
      </c>
    </row>
    <row r="119" spans="1:26" x14ac:dyDescent="0.2">
      <c r="A119" s="83">
        <v>2</v>
      </c>
      <c r="B119" s="84" t="s">
        <v>125</v>
      </c>
      <c r="C119" s="85" t="s">
        <v>126</v>
      </c>
      <c r="D119" s="86">
        <v>2</v>
      </c>
      <c r="E119" s="26" t="s">
        <v>166</v>
      </c>
      <c r="F119" s="41">
        <v>46</v>
      </c>
      <c r="G119" s="41">
        <v>46</v>
      </c>
      <c r="H119" s="41">
        <v>46</v>
      </c>
      <c r="I119" s="41">
        <v>46</v>
      </c>
      <c r="J119" s="41">
        <v>46</v>
      </c>
      <c r="K119" s="41">
        <v>46</v>
      </c>
      <c r="L119" s="27" t="s">
        <v>166</v>
      </c>
      <c r="M119" s="32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46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 t="s">
        <v>166</v>
      </c>
    </row>
    <row r="120" spans="1:26" x14ac:dyDescent="0.2">
      <c r="A120" s="83">
        <v>3</v>
      </c>
      <c r="B120" s="84" t="s">
        <v>127</v>
      </c>
      <c r="C120" s="85" t="s">
        <v>128</v>
      </c>
      <c r="D120" s="86">
        <v>3</v>
      </c>
      <c r="E120" s="26" t="s">
        <v>166</v>
      </c>
      <c r="F120" s="26" t="s">
        <v>166</v>
      </c>
      <c r="G120" s="41">
        <v>46</v>
      </c>
      <c r="H120" s="41">
        <v>46</v>
      </c>
      <c r="I120" s="41">
        <v>46</v>
      </c>
      <c r="J120" s="41">
        <v>46</v>
      </c>
      <c r="K120" s="41">
        <v>46</v>
      </c>
      <c r="L120" s="27" t="s">
        <v>166</v>
      </c>
      <c r="M120" s="32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46</v>
      </c>
      <c r="V120" s="4">
        <v>46</v>
      </c>
      <c r="W120" s="4">
        <v>46</v>
      </c>
      <c r="X120" s="4">
        <v>46</v>
      </c>
      <c r="Y120" s="4">
        <v>46</v>
      </c>
      <c r="Z120" s="4" t="s">
        <v>166</v>
      </c>
    </row>
    <row r="121" spans="1:26" x14ac:dyDescent="0.2">
      <c r="A121" s="83">
        <v>4</v>
      </c>
      <c r="B121" s="84" t="s">
        <v>129</v>
      </c>
      <c r="C121" s="85" t="s">
        <v>130</v>
      </c>
      <c r="D121" s="86">
        <v>4</v>
      </c>
      <c r="E121" s="26" t="s">
        <v>166</v>
      </c>
      <c r="F121" s="26" t="s">
        <v>166</v>
      </c>
      <c r="G121" s="26" t="s">
        <v>166</v>
      </c>
      <c r="H121" s="41">
        <v>46</v>
      </c>
      <c r="I121" s="41">
        <v>46</v>
      </c>
      <c r="J121" s="41">
        <v>46</v>
      </c>
      <c r="K121" s="41">
        <v>46</v>
      </c>
      <c r="L121" s="27" t="s">
        <v>166</v>
      </c>
      <c r="M121" s="32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46</v>
      </c>
      <c r="W121" s="4">
        <v>46</v>
      </c>
      <c r="X121" s="4">
        <v>46</v>
      </c>
      <c r="Y121" s="4">
        <v>46</v>
      </c>
      <c r="Z121" s="4" t="s">
        <v>166</v>
      </c>
    </row>
    <row r="122" spans="1:26" x14ac:dyDescent="0.2">
      <c r="A122" s="83">
        <v>5</v>
      </c>
      <c r="B122" s="84" t="s">
        <v>131</v>
      </c>
      <c r="C122" s="85" t="s">
        <v>132</v>
      </c>
      <c r="D122" s="86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41">
        <v>46</v>
      </c>
      <c r="J122" s="41">
        <v>46</v>
      </c>
      <c r="K122" s="41">
        <v>46</v>
      </c>
      <c r="L122" s="27" t="s">
        <v>166</v>
      </c>
      <c r="M122" s="32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46</v>
      </c>
      <c r="X122" s="4">
        <v>46</v>
      </c>
      <c r="Y122" s="4">
        <v>46</v>
      </c>
      <c r="Z122" s="4" t="s">
        <v>166</v>
      </c>
    </row>
    <row r="123" spans="1:26" x14ac:dyDescent="0.2">
      <c r="A123" s="74">
        <v>6</v>
      </c>
      <c r="B123" s="91" t="s">
        <v>133</v>
      </c>
      <c r="C123" s="72" t="s">
        <v>134</v>
      </c>
      <c r="D123" s="86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41">
        <v>46</v>
      </c>
      <c r="K123" s="41">
        <v>46</v>
      </c>
      <c r="L123" s="27" t="s">
        <v>166</v>
      </c>
      <c r="M123" s="32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46</v>
      </c>
      <c r="Y123" s="4">
        <v>46</v>
      </c>
      <c r="Z123" s="4" t="s">
        <v>166</v>
      </c>
    </row>
    <row r="124" spans="1:26" x14ac:dyDescent="0.2">
      <c r="A124" s="74">
        <v>7</v>
      </c>
      <c r="B124" s="91" t="s">
        <v>135</v>
      </c>
      <c r="C124" s="72" t="s">
        <v>136</v>
      </c>
      <c r="D124" s="86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41">
        <v>46</v>
      </c>
      <c r="L124" s="27" t="s">
        <v>166</v>
      </c>
      <c r="M124" s="32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46</v>
      </c>
      <c r="Z124" s="4" t="s">
        <v>166</v>
      </c>
    </row>
    <row r="125" spans="1:26" ht="13.5" thickBot="1" x14ac:dyDescent="0.25">
      <c r="A125" s="76">
        <v>8</v>
      </c>
      <c r="B125" s="93"/>
      <c r="C125" s="64"/>
      <c r="D125" s="95">
        <v>8</v>
      </c>
      <c r="E125" s="101" t="s">
        <v>166</v>
      </c>
      <c r="F125" s="101" t="s">
        <v>166</v>
      </c>
      <c r="G125" s="101" t="s">
        <v>166</v>
      </c>
      <c r="H125" s="101" t="s">
        <v>166</v>
      </c>
      <c r="I125" s="101" t="s">
        <v>166</v>
      </c>
      <c r="J125" s="101" t="s">
        <v>166</v>
      </c>
      <c r="K125" s="101" t="s">
        <v>166</v>
      </c>
      <c r="L125" s="28" t="s">
        <v>166</v>
      </c>
      <c r="M125" s="32"/>
      <c r="O125" s="4">
        <v>8</v>
      </c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</row>
    <row r="126" spans="1:26" ht="13.5" thickBot="1" x14ac:dyDescent="0.25">
      <c r="A126" s="4" t="s">
        <v>41</v>
      </c>
      <c r="M126" s="32"/>
      <c r="O126" s="4" t="s">
        <v>41</v>
      </c>
    </row>
    <row r="127" spans="1:26" ht="13.5" customHeight="1" thickBot="1" x14ac:dyDescent="0.25">
      <c r="A127" s="164" t="s">
        <v>109</v>
      </c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6"/>
      <c r="M127" s="32"/>
      <c r="O127" s="4" t="s">
        <v>109</v>
      </c>
    </row>
    <row r="128" spans="1:26" ht="25.5" customHeight="1" x14ac:dyDescent="0.2">
      <c r="A128" s="65" t="s">
        <v>79</v>
      </c>
      <c r="B128" s="71" t="s">
        <v>80</v>
      </c>
      <c r="C128" s="66" t="s">
        <v>81</v>
      </c>
      <c r="D128" s="67" t="s">
        <v>82</v>
      </c>
      <c r="E128" s="68">
        <v>1</v>
      </c>
      <c r="F128" s="68">
        <v>2</v>
      </c>
      <c r="G128" s="68">
        <v>3</v>
      </c>
      <c r="H128" s="68">
        <v>4</v>
      </c>
      <c r="I128" s="68">
        <v>5</v>
      </c>
      <c r="J128" s="68">
        <v>6</v>
      </c>
      <c r="K128" s="68">
        <v>7</v>
      </c>
      <c r="L128" s="69">
        <v>8</v>
      </c>
      <c r="M128" s="32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</row>
    <row r="129" spans="1:26" x14ac:dyDescent="0.2">
      <c r="A129" s="83">
        <v>1</v>
      </c>
      <c r="B129" s="84" t="s">
        <v>123</v>
      </c>
      <c r="C129" s="85" t="s">
        <v>124</v>
      </c>
      <c r="D129" s="86">
        <v>1</v>
      </c>
      <c r="E129" s="41">
        <v>70</v>
      </c>
      <c r="F129" s="41">
        <v>70</v>
      </c>
      <c r="G129" s="41">
        <v>70</v>
      </c>
      <c r="H129" s="41">
        <v>70</v>
      </c>
      <c r="I129" s="41">
        <v>70</v>
      </c>
      <c r="J129" s="41">
        <v>70</v>
      </c>
      <c r="K129" s="41">
        <v>70</v>
      </c>
      <c r="L129" s="27" t="s">
        <v>166</v>
      </c>
      <c r="M129" s="56"/>
      <c r="O129" s="4">
        <v>1</v>
      </c>
      <c r="P129" s="4" t="s">
        <v>123</v>
      </c>
      <c r="Q129" s="4" t="s">
        <v>124</v>
      </c>
      <c r="R129" s="4">
        <v>1</v>
      </c>
      <c r="S129" s="4">
        <v>70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 t="s">
        <v>166</v>
      </c>
    </row>
    <row r="130" spans="1:26" x14ac:dyDescent="0.2">
      <c r="A130" s="83">
        <v>2</v>
      </c>
      <c r="B130" s="84" t="s">
        <v>125</v>
      </c>
      <c r="C130" s="85" t="s">
        <v>126</v>
      </c>
      <c r="D130" s="86">
        <v>2</v>
      </c>
      <c r="E130" s="26" t="s">
        <v>166</v>
      </c>
      <c r="F130" s="41">
        <v>70</v>
      </c>
      <c r="G130" s="41">
        <v>70</v>
      </c>
      <c r="H130" s="41">
        <v>70</v>
      </c>
      <c r="I130" s="41">
        <v>70</v>
      </c>
      <c r="J130" s="41">
        <v>70</v>
      </c>
      <c r="K130" s="41">
        <v>70</v>
      </c>
      <c r="L130" s="27" t="s">
        <v>166</v>
      </c>
      <c r="M130" s="32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70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 t="s">
        <v>166</v>
      </c>
    </row>
    <row r="131" spans="1:26" x14ac:dyDescent="0.2">
      <c r="A131" s="83">
        <v>3</v>
      </c>
      <c r="B131" s="84" t="s">
        <v>127</v>
      </c>
      <c r="C131" s="85" t="s">
        <v>128</v>
      </c>
      <c r="D131" s="86">
        <v>3</v>
      </c>
      <c r="E131" s="26" t="s">
        <v>166</v>
      </c>
      <c r="F131" s="26" t="s">
        <v>166</v>
      </c>
      <c r="G131" s="41">
        <v>70</v>
      </c>
      <c r="H131" s="41">
        <v>70</v>
      </c>
      <c r="I131" s="41">
        <v>70</v>
      </c>
      <c r="J131" s="41">
        <v>70</v>
      </c>
      <c r="K131" s="41">
        <v>70</v>
      </c>
      <c r="L131" s="27" t="s">
        <v>166</v>
      </c>
      <c r="M131" s="32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70</v>
      </c>
      <c r="V131" s="4">
        <v>70</v>
      </c>
      <c r="W131" s="4">
        <v>70</v>
      </c>
      <c r="X131" s="4">
        <v>70</v>
      </c>
      <c r="Y131" s="4">
        <v>70</v>
      </c>
      <c r="Z131" s="4" t="s">
        <v>166</v>
      </c>
    </row>
    <row r="132" spans="1:26" x14ac:dyDescent="0.2">
      <c r="A132" s="83">
        <v>4</v>
      </c>
      <c r="B132" s="84" t="s">
        <v>129</v>
      </c>
      <c r="C132" s="85" t="s">
        <v>130</v>
      </c>
      <c r="D132" s="86">
        <v>4</v>
      </c>
      <c r="E132" s="26" t="s">
        <v>166</v>
      </c>
      <c r="F132" s="26" t="s">
        <v>166</v>
      </c>
      <c r="G132" s="26" t="s">
        <v>166</v>
      </c>
      <c r="H132" s="41">
        <v>70</v>
      </c>
      <c r="I132" s="41">
        <v>70</v>
      </c>
      <c r="J132" s="41">
        <v>70</v>
      </c>
      <c r="K132" s="41">
        <v>70</v>
      </c>
      <c r="L132" s="27" t="s">
        <v>166</v>
      </c>
      <c r="M132" s="32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70</v>
      </c>
      <c r="W132" s="4">
        <v>70</v>
      </c>
      <c r="X132" s="4">
        <v>70</v>
      </c>
      <c r="Y132" s="4">
        <v>70</v>
      </c>
      <c r="Z132" s="4" t="s">
        <v>166</v>
      </c>
    </row>
    <row r="133" spans="1:26" x14ac:dyDescent="0.2">
      <c r="A133" s="83">
        <v>5</v>
      </c>
      <c r="B133" s="84" t="s">
        <v>131</v>
      </c>
      <c r="C133" s="85" t="s">
        <v>132</v>
      </c>
      <c r="D133" s="86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41">
        <v>70</v>
      </c>
      <c r="J133" s="41">
        <v>70</v>
      </c>
      <c r="K133" s="41">
        <v>70</v>
      </c>
      <c r="L133" s="27" t="s">
        <v>166</v>
      </c>
      <c r="M133" s="32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70</v>
      </c>
      <c r="X133" s="4">
        <v>70</v>
      </c>
      <c r="Y133" s="4">
        <v>70</v>
      </c>
      <c r="Z133" s="4" t="s">
        <v>166</v>
      </c>
    </row>
    <row r="134" spans="1:26" x14ac:dyDescent="0.2">
      <c r="A134" s="74">
        <v>6</v>
      </c>
      <c r="B134" s="91" t="s">
        <v>133</v>
      </c>
      <c r="C134" s="72" t="s">
        <v>134</v>
      </c>
      <c r="D134" s="86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41">
        <v>70</v>
      </c>
      <c r="K134" s="41">
        <v>70</v>
      </c>
      <c r="L134" s="27" t="s">
        <v>166</v>
      </c>
      <c r="M134" s="32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70</v>
      </c>
      <c r="Y134" s="4">
        <v>70</v>
      </c>
      <c r="Z134" s="4" t="s">
        <v>166</v>
      </c>
    </row>
    <row r="135" spans="1:26" x14ac:dyDescent="0.2">
      <c r="A135" s="74">
        <v>7</v>
      </c>
      <c r="B135" s="91" t="s">
        <v>135</v>
      </c>
      <c r="C135" s="72" t="s">
        <v>136</v>
      </c>
      <c r="D135" s="86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41">
        <v>70</v>
      </c>
      <c r="L135" s="27" t="s">
        <v>166</v>
      </c>
      <c r="M135" s="32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70</v>
      </c>
      <c r="Z135" s="4" t="s">
        <v>166</v>
      </c>
    </row>
    <row r="136" spans="1:26" ht="13.5" thickBot="1" x14ac:dyDescent="0.25">
      <c r="A136" s="76">
        <v>8</v>
      </c>
      <c r="B136" s="93"/>
      <c r="C136" s="64"/>
      <c r="D136" s="95">
        <v>8</v>
      </c>
      <c r="E136" s="101" t="s">
        <v>166</v>
      </c>
      <c r="F136" s="101" t="s">
        <v>166</v>
      </c>
      <c r="G136" s="101" t="s">
        <v>166</v>
      </c>
      <c r="H136" s="101" t="s">
        <v>166</v>
      </c>
      <c r="I136" s="101" t="s">
        <v>166</v>
      </c>
      <c r="J136" s="101" t="s">
        <v>166</v>
      </c>
      <c r="K136" s="101" t="s">
        <v>166</v>
      </c>
      <c r="L136" s="28" t="s">
        <v>166</v>
      </c>
      <c r="M136" s="32"/>
      <c r="O136" s="4">
        <v>8</v>
      </c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</row>
    <row r="137" spans="1:26" ht="13.5" thickBot="1" x14ac:dyDescent="0.25">
      <c r="A137" s="4" t="s">
        <v>42</v>
      </c>
      <c r="M137" s="32"/>
      <c r="O137" s="4" t="s">
        <v>42</v>
      </c>
    </row>
    <row r="138" spans="1:26" ht="12.95" customHeight="1" thickBot="1" x14ac:dyDescent="0.25">
      <c r="A138" s="164" t="s">
        <v>110</v>
      </c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6"/>
      <c r="M138" s="32"/>
      <c r="O138" s="4" t="s">
        <v>110</v>
      </c>
    </row>
    <row r="139" spans="1:26" ht="25.5" customHeight="1" x14ac:dyDescent="0.2">
      <c r="A139" s="65" t="s">
        <v>79</v>
      </c>
      <c r="B139" s="71" t="s">
        <v>80</v>
      </c>
      <c r="C139" s="66" t="s">
        <v>81</v>
      </c>
      <c r="D139" s="67" t="s">
        <v>82</v>
      </c>
      <c r="E139" s="68">
        <v>1</v>
      </c>
      <c r="F139" s="68">
        <v>2</v>
      </c>
      <c r="G139" s="68">
        <v>3</v>
      </c>
      <c r="H139" s="68">
        <v>4</v>
      </c>
      <c r="I139" s="68">
        <v>5</v>
      </c>
      <c r="J139" s="68">
        <v>6</v>
      </c>
      <c r="K139" s="68">
        <v>7</v>
      </c>
      <c r="L139" s="69">
        <v>8</v>
      </c>
      <c r="M139" s="32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</row>
    <row r="140" spans="1:26" x14ac:dyDescent="0.2">
      <c r="A140" s="83">
        <v>1</v>
      </c>
      <c r="B140" s="84" t="s">
        <v>123</v>
      </c>
      <c r="C140" s="85" t="s">
        <v>124</v>
      </c>
      <c r="D140" s="86">
        <v>1</v>
      </c>
      <c r="E140" s="41">
        <v>58</v>
      </c>
      <c r="F140" s="41">
        <v>58</v>
      </c>
      <c r="G140" s="41">
        <v>58</v>
      </c>
      <c r="H140" s="41">
        <v>58</v>
      </c>
      <c r="I140" s="41">
        <v>58</v>
      </c>
      <c r="J140" s="41">
        <v>58</v>
      </c>
      <c r="K140" s="41">
        <v>58</v>
      </c>
      <c r="L140" s="27" t="s">
        <v>166</v>
      </c>
      <c r="M140" s="56"/>
      <c r="O140" s="4">
        <v>1</v>
      </c>
      <c r="P140" s="4" t="s">
        <v>123</v>
      </c>
      <c r="Q140" s="4" t="s">
        <v>124</v>
      </c>
      <c r="R140" s="4">
        <v>1</v>
      </c>
      <c r="S140" s="4">
        <v>58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 t="s">
        <v>166</v>
      </c>
    </row>
    <row r="141" spans="1:26" x14ac:dyDescent="0.2">
      <c r="A141" s="83">
        <v>2</v>
      </c>
      <c r="B141" s="84" t="s">
        <v>125</v>
      </c>
      <c r="C141" s="85" t="s">
        <v>126</v>
      </c>
      <c r="D141" s="86">
        <v>2</v>
      </c>
      <c r="E141" s="26" t="s">
        <v>166</v>
      </c>
      <c r="F141" s="41">
        <v>58</v>
      </c>
      <c r="G141" s="41">
        <v>58</v>
      </c>
      <c r="H141" s="41">
        <v>58</v>
      </c>
      <c r="I141" s="41">
        <v>58</v>
      </c>
      <c r="J141" s="41">
        <v>58</v>
      </c>
      <c r="K141" s="41">
        <v>58</v>
      </c>
      <c r="L141" s="27" t="s">
        <v>166</v>
      </c>
      <c r="M141" s="32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58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 t="s">
        <v>166</v>
      </c>
    </row>
    <row r="142" spans="1:26" x14ac:dyDescent="0.2">
      <c r="A142" s="83">
        <v>3</v>
      </c>
      <c r="B142" s="84" t="s">
        <v>127</v>
      </c>
      <c r="C142" s="85" t="s">
        <v>128</v>
      </c>
      <c r="D142" s="86">
        <v>3</v>
      </c>
      <c r="E142" s="26" t="s">
        <v>166</v>
      </c>
      <c r="F142" s="26" t="s">
        <v>166</v>
      </c>
      <c r="G142" s="41">
        <v>58</v>
      </c>
      <c r="H142" s="41">
        <v>58</v>
      </c>
      <c r="I142" s="41">
        <v>58</v>
      </c>
      <c r="J142" s="41">
        <v>58</v>
      </c>
      <c r="K142" s="41">
        <v>58</v>
      </c>
      <c r="L142" s="27" t="s">
        <v>166</v>
      </c>
      <c r="M142" s="32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58</v>
      </c>
      <c r="V142" s="4">
        <v>58</v>
      </c>
      <c r="W142" s="4">
        <v>58</v>
      </c>
      <c r="X142" s="4">
        <v>58</v>
      </c>
      <c r="Y142" s="4">
        <v>58</v>
      </c>
      <c r="Z142" s="4" t="s">
        <v>166</v>
      </c>
    </row>
    <row r="143" spans="1:26" x14ac:dyDescent="0.2">
      <c r="A143" s="83">
        <v>4</v>
      </c>
      <c r="B143" s="84" t="s">
        <v>129</v>
      </c>
      <c r="C143" s="85" t="s">
        <v>130</v>
      </c>
      <c r="D143" s="86">
        <v>4</v>
      </c>
      <c r="E143" s="26" t="s">
        <v>166</v>
      </c>
      <c r="F143" s="26" t="s">
        <v>166</v>
      </c>
      <c r="G143" s="26" t="s">
        <v>166</v>
      </c>
      <c r="H143" s="41">
        <v>58</v>
      </c>
      <c r="I143" s="41">
        <v>58</v>
      </c>
      <c r="J143" s="41">
        <v>58</v>
      </c>
      <c r="K143" s="41">
        <v>58</v>
      </c>
      <c r="L143" s="27" t="s">
        <v>166</v>
      </c>
      <c r="M143" s="32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58</v>
      </c>
      <c r="W143" s="4">
        <v>58</v>
      </c>
      <c r="X143" s="4">
        <v>58</v>
      </c>
      <c r="Y143" s="4">
        <v>58</v>
      </c>
      <c r="Z143" s="4" t="s">
        <v>166</v>
      </c>
    </row>
    <row r="144" spans="1:26" x14ac:dyDescent="0.2">
      <c r="A144" s="83">
        <v>5</v>
      </c>
      <c r="B144" s="84" t="s">
        <v>131</v>
      </c>
      <c r="C144" s="85" t="s">
        <v>132</v>
      </c>
      <c r="D144" s="86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41">
        <v>58</v>
      </c>
      <c r="J144" s="41">
        <v>58</v>
      </c>
      <c r="K144" s="41">
        <v>58</v>
      </c>
      <c r="L144" s="27" t="s">
        <v>166</v>
      </c>
      <c r="M144" s="32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58</v>
      </c>
      <c r="X144" s="4">
        <v>58</v>
      </c>
      <c r="Y144" s="4">
        <v>58</v>
      </c>
      <c r="Z144" s="4" t="s">
        <v>166</v>
      </c>
    </row>
    <row r="145" spans="1:26" x14ac:dyDescent="0.2">
      <c r="A145" s="74">
        <v>6</v>
      </c>
      <c r="B145" s="91" t="s">
        <v>133</v>
      </c>
      <c r="C145" s="72" t="s">
        <v>134</v>
      </c>
      <c r="D145" s="86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41">
        <v>58</v>
      </c>
      <c r="K145" s="41">
        <v>58</v>
      </c>
      <c r="L145" s="27" t="s">
        <v>166</v>
      </c>
      <c r="M145" s="32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58</v>
      </c>
      <c r="Y145" s="4">
        <v>58</v>
      </c>
      <c r="Z145" s="4" t="s">
        <v>166</v>
      </c>
    </row>
    <row r="146" spans="1:26" x14ac:dyDescent="0.2">
      <c r="A146" s="74">
        <v>7</v>
      </c>
      <c r="B146" s="91" t="s">
        <v>135</v>
      </c>
      <c r="C146" s="72" t="s">
        <v>136</v>
      </c>
      <c r="D146" s="86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41">
        <v>58</v>
      </c>
      <c r="L146" s="27" t="s">
        <v>166</v>
      </c>
      <c r="M146" s="32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58</v>
      </c>
      <c r="Z146" s="4" t="s">
        <v>166</v>
      </c>
    </row>
    <row r="147" spans="1:26" ht="13.5" thickBot="1" x14ac:dyDescent="0.25">
      <c r="A147" s="76">
        <v>8</v>
      </c>
      <c r="B147" s="93"/>
      <c r="C147" s="64"/>
      <c r="D147" s="95">
        <v>8</v>
      </c>
      <c r="E147" s="101" t="s">
        <v>166</v>
      </c>
      <c r="F147" s="101" t="s">
        <v>166</v>
      </c>
      <c r="G147" s="101" t="s">
        <v>166</v>
      </c>
      <c r="H147" s="101" t="s">
        <v>166</v>
      </c>
      <c r="I147" s="101" t="s">
        <v>166</v>
      </c>
      <c r="J147" s="101" t="s">
        <v>166</v>
      </c>
      <c r="K147" s="101" t="s">
        <v>166</v>
      </c>
      <c r="L147" s="28" t="s">
        <v>166</v>
      </c>
      <c r="M147" s="32"/>
      <c r="O147" s="4">
        <v>8</v>
      </c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</row>
    <row r="148" spans="1:26" ht="13.5" thickBot="1" x14ac:dyDescent="0.25">
      <c r="A148" s="4" t="s">
        <v>44</v>
      </c>
      <c r="M148" s="32"/>
      <c r="O148" s="4" t="s">
        <v>44</v>
      </c>
    </row>
    <row r="149" spans="1:26" ht="12.95" customHeight="1" thickBot="1" x14ac:dyDescent="0.25">
      <c r="A149" s="164" t="s">
        <v>111</v>
      </c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6"/>
      <c r="M149" s="32"/>
      <c r="O149" s="4" t="s">
        <v>111</v>
      </c>
    </row>
    <row r="150" spans="1:26" ht="25.5" customHeight="1" x14ac:dyDescent="0.2">
      <c r="A150" s="65" t="s">
        <v>79</v>
      </c>
      <c r="B150" s="71" t="s">
        <v>80</v>
      </c>
      <c r="C150" s="66" t="s">
        <v>81</v>
      </c>
      <c r="D150" s="67" t="s">
        <v>82</v>
      </c>
      <c r="E150" s="68">
        <v>1</v>
      </c>
      <c r="F150" s="68">
        <v>2</v>
      </c>
      <c r="G150" s="68">
        <v>3</v>
      </c>
      <c r="H150" s="68">
        <v>4</v>
      </c>
      <c r="I150" s="68">
        <v>5</v>
      </c>
      <c r="J150" s="68">
        <v>6</v>
      </c>
      <c r="K150" s="68">
        <v>7</v>
      </c>
      <c r="L150" s="69">
        <v>8</v>
      </c>
      <c r="M150" s="32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</row>
    <row r="151" spans="1:26" x14ac:dyDescent="0.2">
      <c r="A151" s="83">
        <v>1</v>
      </c>
      <c r="B151" s="84" t="s">
        <v>123</v>
      </c>
      <c r="C151" s="85" t="s">
        <v>124</v>
      </c>
      <c r="D151" s="86">
        <v>1</v>
      </c>
      <c r="E151" s="41">
        <v>17</v>
      </c>
      <c r="F151" s="41">
        <v>20</v>
      </c>
      <c r="G151" s="41">
        <v>18</v>
      </c>
      <c r="H151" s="41">
        <v>21</v>
      </c>
      <c r="I151" s="41">
        <v>21</v>
      </c>
      <c r="J151" s="41">
        <v>24</v>
      </c>
      <c r="K151" s="41">
        <v>25</v>
      </c>
      <c r="L151" s="27" t="s">
        <v>166</v>
      </c>
      <c r="M151" s="56"/>
      <c r="O151" s="4">
        <v>1</v>
      </c>
      <c r="P151" s="4" t="s">
        <v>123</v>
      </c>
      <c r="Q151" s="4" t="s">
        <v>124</v>
      </c>
      <c r="R151" s="4">
        <v>1</v>
      </c>
      <c r="S151" s="4">
        <v>17</v>
      </c>
      <c r="T151" s="4">
        <v>20</v>
      </c>
      <c r="U151" s="4">
        <v>18</v>
      </c>
      <c r="V151" s="4">
        <v>19</v>
      </c>
      <c r="W151" s="4">
        <v>21</v>
      </c>
      <c r="X151" s="4">
        <v>24</v>
      </c>
      <c r="Y151" s="4">
        <v>25</v>
      </c>
      <c r="Z151" s="4" t="s">
        <v>166</v>
      </c>
    </row>
    <row r="152" spans="1:26" x14ac:dyDescent="0.2">
      <c r="A152" s="83">
        <v>2</v>
      </c>
      <c r="B152" s="84" t="s">
        <v>125</v>
      </c>
      <c r="C152" s="85" t="s">
        <v>126</v>
      </c>
      <c r="D152" s="86">
        <v>2</v>
      </c>
      <c r="E152" s="26" t="s">
        <v>166</v>
      </c>
      <c r="F152" s="41">
        <v>10</v>
      </c>
      <c r="G152" s="41">
        <v>26</v>
      </c>
      <c r="H152" s="41">
        <v>18</v>
      </c>
      <c r="I152" s="41">
        <v>21</v>
      </c>
      <c r="J152" s="41">
        <v>23</v>
      </c>
      <c r="K152" s="41">
        <v>23</v>
      </c>
      <c r="L152" s="27" t="s">
        <v>166</v>
      </c>
      <c r="M152" s="32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10</v>
      </c>
      <c r="U152" s="4">
        <v>26</v>
      </c>
      <c r="V152" s="4">
        <v>18</v>
      </c>
      <c r="W152" s="4">
        <v>21</v>
      </c>
      <c r="X152" s="4">
        <v>23</v>
      </c>
      <c r="Y152" s="4">
        <v>23</v>
      </c>
      <c r="Z152" s="4" t="s">
        <v>166</v>
      </c>
    </row>
    <row r="153" spans="1:26" x14ac:dyDescent="0.2">
      <c r="A153" s="83">
        <v>3</v>
      </c>
      <c r="B153" s="84" t="s">
        <v>127</v>
      </c>
      <c r="C153" s="85" t="s">
        <v>128</v>
      </c>
      <c r="D153" s="86">
        <v>3</v>
      </c>
      <c r="E153" s="26" t="s">
        <v>166</v>
      </c>
      <c r="F153" s="26" t="s">
        <v>166</v>
      </c>
      <c r="G153" s="41">
        <v>24</v>
      </c>
      <c r="H153" s="41">
        <v>21</v>
      </c>
      <c r="I153" s="41">
        <v>22</v>
      </c>
      <c r="J153" s="41">
        <v>25</v>
      </c>
      <c r="K153" s="41">
        <v>26</v>
      </c>
      <c r="L153" s="27" t="s">
        <v>166</v>
      </c>
      <c r="M153" s="32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22</v>
      </c>
      <c r="X153" s="4">
        <v>25</v>
      </c>
      <c r="Y153" s="4">
        <v>26</v>
      </c>
      <c r="Z153" s="4" t="s">
        <v>166</v>
      </c>
    </row>
    <row r="154" spans="1:26" x14ac:dyDescent="0.2">
      <c r="A154" s="83">
        <v>4</v>
      </c>
      <c r="B154" s="84" t="s">
        <v>129</v>
      </c>
      <c r="C154" s="85" t="s">
        <v>130</v>
      </c>
      <c r="D154" s="86">
        <v>4</v>
      </c>
      <c r="E154" s="26" t="s">
        <v>166</v>
      </c>
      <c r="F154" s="26" t="s">
        <v>166</v>
      </c>
      <c r="G154" s="26" t="s">
        <v>166</v>
      </c>
      <c r="H154" s="41">
        <v>11</v>
      </c>
      <c r="I154" s="41">
        <v>18</v>
      </c>
      <c r="J154" s="41">
        <v>19</v>
      </c>
      <c r="K154" s="41">
        <v>20</v>
      </c>
      <c r="L154" s="27" t="s">
        <v>166</v>
      </c>
      <c r="M154" s="32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11</v>
      </c>
      <c r="W154" s="4">
        <v>18</v>
      </c>
      <c r="X154" s="4">
        <v>19</v>
      </c>
      <c r="Y154" s="4">
        <v>20</v>
      </c>
      <c r="Z154" s="4" t="s">
        <v>166</v>
      </c>
    </row>
    <row r="155" spans="1:26" x14ac:dyDescent="0.2">
      <c r="A155" s="83">
        <v>5</v>
      </c>
      <c r="B155" s="84" t="s">
        <v>131</v>
      </c>
      <c r="C155" s="85" t="s">
        <v>132</v>
      </c>
      <c r="D155" s="86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41">
        <v>9</v>
      </c>
      <c r="J155" s="41">
        <v>16</v>
      </c>
      <c r="K155" s="41">
        <v>17</v>
      </c>
      <c r="L155" s="27" t="s">
        <v>166</v>
      </c>
      <c r="M155" s="32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</row>
    <row r="156" spans="1:26" x14ac:dyDescent="0.2">
      <c r="A156" s="74">
        <v>6</v>
      </c>
      <c r="B156" s="91" t="s">
        <v>133</v>
      </c>
      <c r="C156" s="72" t="s">
        <v>134</v>
      </c>
      <c r="D156" s="86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41">
        <v>12</v>
      </c>
      <c r="K156" s="41">
        <v>16</v>
      </c>
      <c r="L156" s="27" t="s">
        <v>166</v>
      </c>
      <c r="M156" s="32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12</v>
      </c>
      <c r="Y156" s="4">
        <v>16</v>
      </c>
      <c r="Z156" s="4" t="s">
        <v>166</v>
      </c>
    </row>
    <row r="157" spans="1:26" x14ac:dyDescent="0.2">
      <c r="A157" s="74">
        <v>7</v>
      </c>
      <c r="B157" s="91" t="s">
        <v>135</v>
      </c>
      <c r="C157" s="72" t="s">
        <v>136</v>
      </c>
      <c r="D157" s="86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41">
        <v>10</v>
      </c>
      <c r="L157" s="27" t="s">
        <v>166</v>
      </c>
      <c r="M157" s="32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9</v>
      </c>
      <c r="Z157" s="4" t="s">
        <v>166</v>
      </c>
    </row>
    <row r="158" spans="1:26" ht="13.5" thickBot="1" x14ac:dyDescent="0.25">
      <c r="A158" s="76">
        <v>8</v>
      </c>
      <c r="B158" s="93"/>
      <c r="C158" s="64"/>
      <c r="D158" s="95">
        <v>8</v>
      </c>
      <c r="E158" s="101" t="s">
        <v>166</v>
      </c>
      <c r="F158" s="101" t="s">
        <v>166</v>
      </c>
      <c r="G158" s="101" t="s">
        <v>166</v>
      </c>
      <c r="H158" s="101" t="s">
        <v>166</v>
      </c>
      <c r="I158" s="101" t="s">
        <v>166</v>
      </c>
      <c r="J158" s="101" t="s">
        <v>166</v>
      </c>
      <c r="K158" s="101" t="s">
        <v>166</v>
      </c>
      <c r="L158" s="28" t="s">
        <v>166</v>
      </c>
      <c r="M158" s="32"/>
      <c r="O158" s="4">
        <v>8</v>
      </c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</row>
    <row r="159" spans="1:26" ht="13.5" thickBot="1" x14ac:dyDescent="0.25">
      <c r="A159" s="4" t="s">
        <v>43</v>
      </c>
      <c r="M159" s="32"/>
      <c r="O159" s="4" t="s">
        <v>43</v>
      </c>
    </row>
    <row r="160" spans="1:26" ht="13.5" customHeight="1" thickBot="1" x14ac:dyDescent="0.25">
      <c r="A160" s="164" t="s">
        <v>112</v>
      </c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6"/>
      <c r="M160" s="32"/>
      <c r="O160" s="4" t="s">
        <v>112</v>
      </c>
    </row>
    <row r="161" spans="1:26" ht="24.75" customHeight="1" x14ac:dyDescent="0.2">
      <c r="A161" s="65" t="s">
        <v>79</v>
      </c>
      <c r="B161" s="71" t="s">
        <v>80</v>
      </c>
      <c r="C161" s="66" t="s">
        <v>81</v>
      </c>
      <c r="D161" s="67" t="s">
        <v>82</v>
      </c>
      <c r="E161" s="68">
        <v>1</v>
      </c>
      <c r="F161" s="68">
        <v>2</v>
      </c>
      <c r="G161" s="68">
        <v>3</v>
      </c>
      <c r="H161" s="68">
        <v>4</v>
      </c>
      <c r="I161" s="68">
        <v>5</v>
      </c>
      <c r="J161" s="68">
        <v>6</v>
      </c>
      <c r="K161" s="68">
        <v>7</v>
      </c>
      <c r="L161" s="69">
        <v>8</v>
      </c>
      <c r="M161" s="32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</row>
    <row r="162" spans="1:26" x14ac:dyDescent="0.2">
      <c r="A162" s="83">
        <v>1</v>
      </c>
      <c r="B162" s="84" t="s">
        <v>123</v>
      </c>
      <c r="C162" s="85" t="s">
        <v>124</v>
      </c>
      <c r="D162" s="86">
        <v>1</v>
      </c>
      <c r="E162" s="41">
        <v>28</v>
      </c>
      <c r="F162" s="41">
        <v>27</v>
      </c>
      <c r="G162" s="41">
        <v>28</v>
      </c>
      <c r="H162" s="41">
        <v>24</v>
      </c>
      <c r="I162" s="41">
        <v>27</v>
      </c>
      <c r="J162" s="41">
        <v>27</v>
      </c>
      <c r="K162" s="41">
        <v>28</v>
      </c>
      <c r="L162" s="27" t="s">
        <v>166</v>
      </c>
      <c r="M162" s="56"/>
      <c r="O162" s="4">
        <v>1</v>
      </c>
      <c r="P162" s="4" t="s">
        <v>123</v>
      </c>
      <c r="Q162" s="4" t="s">
        <v>124</v>
      </c>
      <c r="R162" s="4">
        <v>1</v>
      </c>
      <c r="S162" s="4">
        <v>28</v>
      </c>
      <c r="T162" s="4">
        <v>27</v>
      </c>
      <c r="U162" s="4">
        <v>29</v>
      </c>
      <c r="V162" s="4">
        <v>24</v>
      </c>
      <c r="W162" s="4">
        <v>27</v>
      </c>
      <c r="X162" s="4">
        <v>27</v>
      </c>
      <c r="Y162" s="4">
        <v>28</v>
      </c>
      <c r="Z162" s="4" t="s">
        <v>166</v>
      </c>
    </row>
    <row r="163" spans="1:26" x14ac:dyDescent="0.2">
      <c r="A163" s="83">
        <v>2</v>
      </c>
      <c r="B163" s="84" t="s">
        <v>125</v>
      </c>
      <c r="C163" s="85" t="s">
        <v>126</v>
      </c>
      <c r="D163" s="86">
        <v>2</v>
      </c>
      <c r="E163" s="26" t="s">
        <v>166</v>
      </c>
      <c r="F163" s="41">
        <v>13</v>
      </c>
      <c r="G163" s="41">
        <v>22</v>
      </c>
      <c r="H163" s="41">
        <v>36</v>
      </c>
      <c r="I163" s="41">
        <v>36</v>
      </c>
      <c r="J163" s="41">
        <v>31</v>
      </c>
      <c r="K163" s="41">
        <v>37</v>
      </c>
      <c r="L163" s="27" t="s">
        <v>166</v>
      </c>
      <c r="M163" s="32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13</v>
      </c>
      <c r="U163" s="4">
        <v>22</v>
      </c>
      <c r="V163" s="4">
        <v>36</v>
      </c>
      <c r="W163" s="4">
        <v>36</v>
      </c>
      <c r="X163" s="4">
        <v>31</v>
      </c>
      <c r="Y163" s="4">
        <v>37</v>
      </c>
      <c r="Z163" s="4" t="s">
        <v>166</v>
      </c>
    </row>
    <row r="164" spans="1:26" x14ac:dyDescent="0.2">
      <c r="A164" s="83">
        <v>3</v>
      </c>
      <c r="B164" s="84" t="s">
        <v>127</v>
      </c>
      <c r="C164" s="85" t="s">
        <v>128</v>
      </c>
      <c r="D164" s="86">
        <v>3</v>
      </c>
      <c r="E164" s="26" t="s">
        <v>166</v>
      </c>
      <c r="F164" s="26" t="s">
        <v>166</v>
      </c>
      <c r="G164" s="41">
        <v>11</v>
      </c>
      <c r="H164" s="41">
        <v>27</v>
      </c>
      <c r="I164" s="41">
        <v>27</v>
      </c>
      <c r="J164" s="41">
        <v>27</v>
      </c>
      <c r="K164" s="41">
        <v>30</v>
      </c>
      <c r="L164" s="27" t="s">
        <v>166</v>
      </c>
      <c r="M164" s="32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11</v>
      </c>
      <c r="V164" s="4">
        <v>27</v>
      </c>
      <c r="W164" s="4">
        <v>27</v>
      </c>
      <c r="X164" s="4">
        <v>27</v>
      </c>
      <c r="Y164" s="4">
        <v>30</v>
      </c>
      <c r="Z164" s="4" t="s">
        <v>166</v>
      </c>
    </row>
    <row r="165" spans="1:26" x14ac:dyDescent="0.2">
      <c r="A165" s="83">
        <v>4</v>
      </c>
      <c r="B165" s="84" t="s">
        <v>129</v>
      </c>
      <c r="C165" s="85" t="s">
        <v>130</v>
      </c>
      <c r="D165" s="86">
        <v>4</v>
      </c>
      <c r="E165" s="26" t="s">
        <v>166</v>
      </c>
      <c r="F165" s="26" t="s">
        <v>166</v>
      </c>
      <c r="G165" s="26" t="s">
        <v>166</v>
      </c>
      <c r="H165" s="41">
        <v>18</v>
      </c>
      <c r="I165" s="41">
        <v>24</v>
      </c>
      <c r="J165" s="41">
        <v>24</v>
      </c>
      <c r="K165" s="41">
        <v>26</v>
      </c>
      <c r="L165" s="27" t="s">
        <v>166</v>
      </c>
      <c r="M165" s="32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19</v>
      </c>
      <c r="W165" s="4">
        <v>24</v>
      </c>
      <c r="X165" s="4">
        <v>24</v>
      </c>
      <c r="Y165" s="4">
        <v>26</v>
      </c>
      <c r="Z165" s="4" t="s">
        <v>166</v>
      </c>
    </row>
    <row r="166" spans="1:26" x14ac:dyDescent="0.2">
      <c r="A166" s="83">
        <v>5</v>
      </c>
      <c r="B166" s="84" t="s">
        <v>131</v>
      </c>
      <c r="C166" s="85" t="s">
        <v>132</v>
      </c>
      <c r="D166" s="86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41">
        <v>13</v>
      </c>
      <c r="J166" s="41">
        <v>13</v>
      </c>
      <c r="K166" s="41">
        <v>22</v>
      </c>
      <c r="L166" s="27" t="s">
        <v>166</v>
      </c>
      <c r="M166" s="32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13</v>
      </c>
      <c r="X166" s="4">
        <v>13</v>
      </c>
      <c r="Y166" s="4">
        <v>22</v>
      </c>
      <c r="Z166" s="4" t="s">
        <v>166</v>
      </c>
    </row>
    <row r="167" spans="1:26" x14ac:dyDescent="0.2">
      <c r="A167" s="74">
        <v>6</v>
      </c>
      <c r="B167" s="91" t="s">
        <v>133</v>
      </c>
      <c r="C167" s="72" t="s">
        <v>134</v>
      </c>
      <c r="D167" s="86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41">
        <v>13</v>
      </c>
      <c r="K167" s="41">
        <v>20</v>
      </c>
      <c r="L167" s="27" t="s">
        <v>166</v>
      </c>
      <c r="M167" s="32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</row>
    <row r="168" spans="1:26" x14ac:dyDescent="0.2">
      <c r="A168" s="74">
        <v>7</v>
      </c>
      <c r="B168" s="91" t="s">
        <v>135</v>
      </c>
      <c r="C168" s="72" t="s">
        <v>136</v>
      </c>
      <c r="D168" s="86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41">
        <v>12</v>
      </c>
      <c r="L168" s="27" t="s">
        <v>166</v>
      </c>
      <c r="M168" s="32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</row>
    <row r="169" spans="1:26" ht="13.5" thickBot="1" x14ac:dyDescent="0.25">
      <c r="A169" s="76">
        <v>8</v>
      </c>
      <c r="B169" s="93"/>
      <c r="C169" s="64"/>
      <c r="D169" s="95">
        <v>8</v>
      </c>
      <c r="E169" s="101" t="s">
        <v>166</v>
      </c>
      <c r="F169" s="101" t="s">
        <v>166</v>
      </c>
      <c r="G169" s="101" t="s">
        <v>166</v>
      </c>
      <c r="H169" s="101" t="s">
        <v>166</v>
      </c>
      <c r="I169" s="101" t="s">
        <v>166</v>
      </c>
      <c r="J169" s="101" t="s">
        <v>166</v>
      </c>
      <c r="K169" s="101" t="s">
        <v>166</v>
      </c>
      <c r="L169" s="28" t="s">
        <v>166</v>
      </c>
      <c r="M169" s="32"/>
      <c r="O169" s="4">
        <v>8</v>
      </c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</row>
    <row r="170" spans="1:26" ht="13.5" thickBot="1" x14ac:dyDescent="0.25">
      <c r="A170" s="4" t="s">
        <v>172</v>
      </c>
      <c r="M170" s="32"/>
      <c r="O170" s="4" t="s">
        <v>172</v>
      </c>
    </row>
    <row r="171" spans="1:26" ht="15.75" customHeight="1" thickBot="1" x14ac:dyDescent="0.25">
      <c r="A171" s="164" t="s">
        <v>185</v>
      </c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6"/>
      <c r="M171" s="32"/>
      <c r="O171" s="4" t="s">
        <v>185</v>
      </c>
    </row>
    <row r="172" spans="1:26" x14ac:dyDescent="0.2">
      <c r="A172" s="65" t="s">
        <v>79</v>
      </c>
      <c r="B172" s="71" t="s">
        <v>80</v>
      </c>
      <c r="C172" s="66" t="s">
        <v>81</v>
      </c>
      <c r="D172" s="67" t="s">
        <v>82</v>
      </c>
      <c r="E172" s="68">
        <v>1</v>
      </c>
      <c r="F172" s="68">
        <v>2</v>
      </c>
      <c r="G172" s="68">
        <v>3</v>
      </c>
      <c r="H172" s="68">
        <v>4</v>
      </c>
      <c r="I172" s="68">
        <v>5</v>
      </c>
      <c r="J172" s="68">
        <v>6</v>
      </c>
      <c r="K172" s="68">
        <v>7</v>
      </c>
      <c r="L172" s="69">
        <v>8</v>
      </c>
      <c r="M172" s="32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</row>
    <row r="173" spans="1:26" x14ac:dyDescent="0.2">
      <c r="A173" s="83">
        <v>1</v>
      </c>
      <c r="B173" s="84" t="s">
        <v>123</v>
      </c>
      <c r="C173" s="85" t="s">
        <v>124</v>
      </c>
      <c r="D173" s="86">
        <v>1</v>
      </c>
      <c r="E173" s="41">
        <v>142</v>
      </c>
      <c r="F173" s="41">
        <v>142</v>
      </c>
      <c r="G173" s="41">
        <v>142</v>
      </c>
      <c r="H173" s="41">
        <v>142</v>
      </c>
      <c r="I173" s="41">
        <v>142</v>
      </c>
      <c r="J173" s="41">
        <v>142</v>
      </c>
      <c r="K173" s="41">
        <v>142</v>
      </c>
      <c r="L173" s="27" t="s">
        <v>166</v>
      </c>
      <c r="M173" s="56"/>
      <c r="O173" s="4">
        <v>1</v>
      </c>
      <c r="P173" s="4" t="s">
        <v>123</v>
      </c>
      <c r="Q173" s="4" t="s">
        <v>124</v>
      </c>
      <c r="R173" s="4">
        <v>1</v>
      </c>
      <c r="S173" s="4">
        <v>144</v>
      </c>
      <c r="T173" s="4">
        <v>144</v>
      </c>
      <c r="U173" s="4">
        <v>144</v>
      </c>
      <c r="V173" s="4">
        <v>144</v>
      </c>
      <c r="W173" s="4">
        <v>144</v>
      </c>
      <c r="X173" s="4">
        <v>144</v>
      </c>
      <c r="Y173" s="4">
        <v>144</v>
      </c>
      <c r="Z173" s="4" t="s">
        <v>166</v>
      </c>
    </row>
    <row r="174" spans="1:26" x14ac:dyDescent="0.2">
      <c r="A174" s="83">
        <v>2</v>
      </c>
      <c r="B174" s="84" t="s">
        <v>125</v>
      </c>
      <c r="C174" s="85" t="s">
        <v>126</v>
      </c>
      <c r="D174" s="86">
        <v>2</v>
      </c>
      <c r="E174" s="26" t="s">
        <v>166</v>
      </c>
      <c r="F174" s="41">
        <v>142</v>
      </c>
      <c r="G174" s="41">
        <v>142</v>
      </c>
      <c r="H174" s="41">
        <v>142</v>
      </c>
      <c r="I174" s="41">
        <v>142</v>
      </c>
      <c r="J174" s="41">
        <v>142</v>
      </c>
      <c r="K174" s="41">
        <v>142</v>
      </c>
      <c r="L174" s="27" t="s">
        <v>166</v>
      </c>
      <c r="M174" s="32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144</v>
      </c>
      <c r="U174" s="4">
        <v>144</v>
      </c>
      <c r="V174" s="4">
        <v>144</v>
      </c>
      <c r="W174" s="4">
        <v>144</v>
      </c>
      <c r="X174" s="4">
        <v>144</v>
      </c>
      <c r="Y174" s="4">
        <v>144</v>
      </c>
      <c r="Z174" s="4" t="s">
        <v>166</v>
      </c>
    </row>
    <row r="175" spans="1:26" x14ac:dyDescent="0.2">
      <c r="A175" s="83">
        <v>3</v>
      </c>
      <c r="B175" s="84" t="s">
        <v>127</v>
      </c>
      <c r="C175" s="85" t="s">
        <v>128</v>
      </c>
      <c r="D175" s="86">
        <v>3</v>
      </c>
      <c r="E175" s="26" t="s">
        <v>166</v>
      </c>
      <c r="F175" s="26" t="s">
        <v>166</v>
      </c>
      <c r="G175" s="41">
        <v>142</v>
      </c>
      <c r="H175" s="41">
        <v>142</v>
      </c>
      <c r="I175" s="41">
        <v>142</v>
      </c>
      <c r="J175" s="41">
        <v>142</v>
      </c>
      <c r="K175" s="41">
        <v>142</v>
      </c>
      <c r="L175" s="27" t="s">
        <v>166</v>
      </c>
      <c r="M175" s="32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144</v>
      </c>
      <c r="V175" s="4">
        <v>144</v>
      </c>
      <c r="W175" s="4">
        <v>144</v>
      </c>
      <c r="X175" s="4">
        <v>144</v>
      </c>
      <c r="Y175" s="4">
        <v>144</v>
      </c>
      <c r="Z175" s="4" t="s">
        <v>166</v>
      </c>
    </row>
    <row r="176" spans="1:26" x14ac:dyDescent="0.2">
      <c r="A176" s="83">
        <v>4</v>
      </c>
      <c r="B176" s="84" t="s">
        <v>129</v>
      </c>
      <c r="C176" s="85" t="s">
        <v>130</v>
      </c>
      <c r="D176" s="86">
        <v>4</v>
      </c>
      <c r="E176" s="26" t="s">
        <v>166</v>
      </c>
      <c r="F176" s="26" t="s">
        <v>166</v>
      </c>
      <c r="G176" s="26" t="s">
        <v>166</v>
      </c>
      <c r="H176" s="41">
        <v>142</v>
      </c>
      <c r="I176" s="41">
        <v>142</v>
      </c>
      <c r="J176" s="41">
        <v>142</v>
      </c>
      <c r="K176" s="41">
        <v>142</v>
      </c>
      <c r="L176" s="27" t="s">
        <v>166</v>
      </c>
      <c r="M176" s="32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144</v>
      </c>
      <c r="W176" s="4">
        <v>144</v>
      </c>
      <c r="X176" s="4">
        <v>144</v>
      </c>
      <c r="Y176" s="4">
        <v>144</v>
      </c>
      <c r="Z176" s="4" t="s">
        <v>166</v>
      </c>
    </row>
    <row r="177" spans="1:26" x14ac:dyDescent="0.2">
      <c r="A177" s="83">
        <v>5</v>
      </c>
      <c r="B177" s="84" t="s">
        <v>131</v>
      </c>
      <c r="C177" s="85" t="s">
        <v>132</v>
      </c>
      <c r="D177" s="86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41">
        <v>142</v>
      </c>
      <c r="J177" s="41">
        <v>142</v>
      </c>
      <c r="K177" s="41">
        <v>142</v>
      </c>
      <c r="L177" s="27" t="s">
        <v>166</v>
      </c>
      <c r="M177" s="32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144</v>
      </c>
      <c r="X177" s="4">
        <v>144</v>
      </c>
      <c r="Y177" s="4">
        <v>144</v>
      </c>
      <c r="Z177" s="4" t="s">
        <v>166</v>
      </c>
    </row>
    <row r="178" spans="1:26" x14ac:dyDescent="0.2">
      <c r="A178" s="74">
        <v>6</v>
      </c>
      <c r="B178" s="91" t="s">
        <v>133</v>
      </c>
      <c r="C178" s="72" t="s">
        <v>134</v>
      </c>
      <c r="D178" s="86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41">
        <v>142</v>
      </c>
      <c r="K178" s="41">
        <v>142</v>
      </c>
      <c r="L178" s="27" t="s">
        <v>166</v>
      </c>
      <c r="M178" s="32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144</v>
      </c>
      <c r="Y178" s="4">
        <v>144</v>
      </c>
      <c r="Z178" s="4" t="s">
        <v>166</v>
      </c>
    </row>
    <row r="179" spans="1:26" x14ac:dyDescent="0.2">
      <c r="A179" s="74">
        <v>7</v>
      </c>
      <c r="B179" s="91" t="s">
        <v>135</v>
      </c>
      <c r="C179" s="72" t="s">
        <v>136</v>
      </c>
      <c r="D179" s="86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41">
        <v>142</v>
      </c>
      <c r="L179" s="27" t="s">
        <v>166</v>
      </c>
      <c r="M179" s="32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144</v>
      </c>
      <c r="Z179" s="4" t="s">
        <v>166</v>
      </c>
    </row>
    <row r="180" spans="1:26" ht="13.5" thickBot="1" x14ac:dyDescent="0.25">
      <c r="A180" s="76">
        <v>8</v>
      </c>
      <c r="B180" s="93"/>
      <c r="C180" s="64"/>
      <c r="D180" s="95">
        <v>8</v>
      </c>
      <c r="E180" s="101" t="s">
        <v>166</v>
      </c>
      <c r="F180" s="101" t="s">
        <v>166</v>
      </c>
      <c r="G180" s="101" t="s">
        <v>166</v>
      </c>
      <c r="H180" s="101" t="s">
        <v>166</v>
      </c>
      <c r="I180" s="101" t="s">
        <v>166</v>
      </c>
      <c r="J180" s="101" t="s">
        <v>166</v>
      </c>
      <c r="K180" s="101" t="s">
        <v>166</v>
      </c>
      <c r="L180" s="28" t="s">
        <v>166</v>
      </c>
      <c r="M180" s="32"/>
      <c r="O180" s="4">
        <v>8</v>
      </c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</row>
    <row r="181" spans="1:26" ht="13.5" thickBot="1" x14ac:dyDescent="0.25">
      <c r="A181" s="4" t="s">
        <v>173</v>
      </c>
      <c r="M181" s="32"/>
      <c r="O181" s="4" t="s">
        <v>173</v>
      </c>
    </row>
    <row r="182" spans="1:26" ht="15.75" customHeight="1" thickBot="1" x14ac:dyDescent="0.25">
      <c r="A182" s="164" t="s">
        <v>186</v>
      </c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6"/>
      <c r="M182" s="32"/>
      <c r="O182" s="4" t="s">
        <v>186</v>
      </c>
      <c r="Q182" s="51"/>
    </row>
    <row r="183" spans="1:26" x14ac:dyDescent="0.2">
      <c r="A183" s="65" t="s">
        <v>79</v>
      </c>
      <c r="B183" s="71" t="s">
        <v>80</v>
      </c>
      <c r="C183" s="66" t="s">
        <v>81</v>
      </c>
      <c r="D183" s="67" t="s">
        <v>82</v>
      </c>
      <c r="E183" s="68">
        <v>1</v>
      </c>
      <c r="F183" s="68">
        <v>2</v>
      </c>
      <c r="G183" s="68">
        <v>3</v>
      </c>
      <c r="H183" s="68">
        <v>4</v>
      </c>
      <c r="I183" s="68">
        <v>5</v>
      </c>
      <c r="J183" s="68">
        <v>6</v>
      </c>
      <c r="K183" s="68">
        <v>7</v>
      </c>
      <c r="L183" s="69">
        <v>8</v>
      </c>
      <c r="M183" s="32"/>
      <c r="O183" s="4" t="s">
        <v>79</v>
      </c>
      <c r="P183" s="4" t="s">
        <v>80</v>
      </c>
      <c r="Q183" s="51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</row>
    <row r="184" spans="1:26" x14ac:dyDescent="0.2">
      <c r="A184" s="83">
        <v>1</v>
      </c>
      <c r="B184" s="84" t="s">
        <v>123</v>
      </c>
      <c r="C184" s="85" t="s">
        <v>124</v>
      </c>
      <c r="D184" s="86">
        <v>1</v>
      </c>
      <c r="E184" s="41">
        <v>120</v>
      </c>
      <c r="F184" s="41">
        <v>120</v>
      </c>
      <c r="G184" s="41">
        <v>120</v>
      </c>
      <c r="H184" s="41">
        <v>120</v>
      </c>
      <c r="I184" s="41">
        <v>120</v>
      </c>
      <c r="J184" s="41">
        <v>120</v>
      </c>
      <c r="K184" s="41">
        <v>120</v>
      </c>
      <c r="L184" s="27" t="s">
        <v>166</v>
      </c>
      <c r="M184" s="56"/>
      <c r="O184" s="4">
        <v>1</v>
      </c>
      <c r="P184" s="4" t="s">
        <v>123</v>
      </c>
      <c r="Q184" s="51" t="s">
        <v>124</v>
      </c>
      <c r="R184" s="4">
        <v>1</v>
      </c>
      <c r="S184" s="4">
        <v>120</v>
      </c>
      <c r="T184" s="4">
        <v>120</v>
      </c>
      <c r="U184" s="4">
        <v>120</v>
      </c>
      <c r="V184" s="4">
        <v>120</v>
      </c>
      <c r="W184" s="4">
        <v>120</v>
      </c>
      <c r="X184" s="4">
        <v>120</v>
      </c>
      <c r="Y184" s="4">
        <v>120</v>
      </c>
      <c r="Z184" s="4" t="s">
        <v>166</v>
      </c>
    </row>
    <row r="185" spans="1:26" x14ac:dyDescent="0.2">
      <c r="A185" s="83">
        <v>2</v>
      </c>
      <c r="B185" s="84" t="s">
        <v>125</v>
      </c>
      <c r="C185" s="85" t="s">
        <v>126</v>
      </c>
      <c r="D185" s="86">
        <v>2</v>
      </c>
      <c r="E185" s="26" t="s">
        <v>166</v>
      </c>
      <c r="F185" s="41">
        <v>120</v>
      </c>
      <c r="G185" s="41">
        <v>120</v>
      </c>
      <c r="H185" s="41">
        <v>120</v>
      </c>
      <c r="I185" s="41">
        <v>120</v>
      </c>
      <c r="J185" s="41">
        <v>120</v>
      </c>
      <c r="K185" s="41">
        <v>120</v>
      </c>
      <c r="L185" s="27" t="s">
        <v>166</v>
      </c>
      <c r="M185" s="32"/>
      <c r="O185" s="4">
        <v>2</v>
      </c>
      <c r="P185" s="4" t="s">
        <v>125</v>
      </c>
      <c r="Q185" s="51" t="s">
        <v>126</v>
      </c>
      <c r="R185" s="4">
        <v>2</v>
      </c>
      <c r="S185" s="4" t="s">
        <v>166</v>
      </c>
      <c r="T185" s="4">
        <v>120</v>
      </c>
      <c r="U185" s="4">
        <v>120</v>
      </c>
      <c r="V185" s="4">
        <v>120</v>
      </c>
      <c r="W185" s="4">
        <v>120</v>
      </c>
      <c r="X185" s="4">
        <v>120</v>
      </c>
      <c r="Y185" s="4">
        <v>120</v>
      </c>
      <c r="Z185" s="4" t="s">
        <v>166</v>
      </c>
    </row>
    <row r="186" spans="1:26" x14ac:dyDescent="0.2">
      <c r="A186" s="83">
        <v>3</v>
      </c>
      <c r="B186" s="84" t="s">
        <v>127</v>
      </c>
      <c r="C186" s="85" t="s">
        <v>128</v>
      </c>
      <c r="D186" s="86">
        <v>3</v>
      </c>
      <c r="E186" s="26" t="s">
        <v>166</v>
      </c>
      <c r="F186" s="26" t="s">
        <v>166</v>
      </c>
      <c r="G186" s="41">
        <v>120</v>
      </c>
      <c r="H186" s="41">
        <v>120</v>
      </c>
      <c r="I186" s="41">
        <v>120</v>
      </c>
      <c r="J186" s="41">
        <v>120</v>
      </c>
      <c r="K186" s="41">
        <v>120</v>
      </c>
      <c r="L186" s="27" t="s">
        <v>166</v>
      </c>
      <c r="M186" s="32"/>
      <c r="O186" s="4">
        <v>3</v>
      </c>
      <c r="P186" s="4" t="s">
        <v>127</v>
      </c>
      <c r="Q186" s="51" t="s">
        <v>128</v>
      </c>
      <c r="R186" s="4">
        <v>3</v>
      </c>
      <c r="S186" s="4" t="s">
        <v>166</v>
      </c>
      <c r="T186" s="4" t="s">
        <v>166</v>
      </c>
      <c r="U186" s="4">
        <v>120</v>
      </c>
      <c r="V186" s="4">
        <v>120</v>
      </c>
      <c r="W186" s="4">
        <v>120</v>
      </c>
      <c r="X186" s="4">
        <v>120</v>
      </c>
      <c r="Y186" s="4">
        <v>120</v>
      </c>
      <c r="Z186" s="4" t="s">
        <v>166</v>
      </c>
    </row>
    <row r="187" spans="1:26" x14ac:dyDescent="0.2">
      <c r="A187" s="83">
        <v>4</v>
      </c>
      <c r="B187" s="84" t="s">
        <v>129</v>
      </c>
      <c r="C187" s="85" t="s">
        <v>130</v>
      </c>
      <c r="D187" s="86">
        <v>4</v>
      </c>
      <c r="E187" s="26" t="s">
        <v>166</v>
      </c>
      <c r="F187" s="26" t="s">
        <v>166</v>
      </c>
      <c r="G187" s="26" t="s">
        <v>166</v>
      </c>
      <c r="H187" s="41">
        <v>120</v>
      </c>
      <c r="I187" s="41">
        <v>120</v>
      </c>
      <c r="J187" s="41">
        <v>120</v>
      </c>
      <c r="K187" s="41">
        <v>120</v>
      </c>
      <c r="L187" s="27" t="s">
        <v>166</v>
      </c>
      <c r="M187" s="32"/>
      <c r="O187" s="4">
        <v>4</v>
      </c>
      <c r="P187" s="4" t="s">
        <v>129</v>
      </c>
      <c r="Q187" s="51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120</v>
      </c>
      <c r="W187" s="4">
        <v>120</v>
      </c>
      <c r="X187" s="4">
        <v>120</v>
      </c>
      <c r="Y187" s="4">
        <v>120</v>
      </c>
      <c r="Z187" s="4" t="s">
        <v>166</v>
      </c>
    </row>
    <row r="188" spans="1:26" x14ac:dyDescent="0.2">
      <c r="A188" s="83">
        <v>5</v>
      </c>
      <c r="B188" s="84" t="s">
        <v>131</v>
      </c>
      <c r="C188" s="85" t="s">
        <v>132</v>
      </c>
      <c r="D188" s="86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41">
        <v>120</v>
      </c>
      <c r="J188" s="41">
        <v>120</v>
      </c>
      <c r="K188" s="41">
        <v>120</v>
      </c>
      <c r="L188" s="27" t="s">
        <v>166</v>
      </c>
      <c r="M188" s="32"/>
      <c r="O188" s="4">
        <v>5</v>
      </c>
      <c r="P188" s="4" t="s">
        <v>131</v>
      </c>
      <c r="Q188" s="51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120</v>
      </c>
      <c r="X188" s="4">
        <v>120</v>
      </c>
      <c r="Y188" s="4">
        <v>120</v>
      </c>
      <c r="Z188" s="4" t="s">
        <v>166</v>
      </c>
    </row>
    <row r="189" spans="1:26" x14ac:dyDescent="0.2">
      <c r="A189" s="74">
        <v>6</v>
      </c>
      <c r="B189" s="91" t="s">
        <v>133</v>
      </c>
      <c r="C189" s="72" t="s">
        <v>134</v>
      </c>
      <c r="D189" s="86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41">
        <v>120</v>
      </c>
      <c r="K189" s="41">
        <v>120</v>
      </c>
      <c r="L189" s="27" t="s">
        <v>166</v>
      </c>
      <c r="M189" s="32"/>
      <c r="O189" s="4">
        <v>6</v>
      </c>
      <c r="P189" s="4" t="s">
        <v>133</v>
      </c>
      <c r="Q189" s="51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120</v>
      </c>
      <c r="Y189" s="4">
        <v>120</v>
      </c>
      <c r="Z189" s="4" t="s">
        <v>166</v>
      </c>
    </row>
    <row r="190" spans="1:26" x14ac:dyDescent="0.2">
      <c r="A190" s="74">
        <v>7</v>
      </c>
      <c r="B190" s="91" t="s">
        <v>135</v>
      </c>
      <c r="C190" s="72" t="s">
        <v>136</v>
      </c>
      <c r="D190" s="86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41">
        <v>120</v>
      </c>
      <c r="L190" s="27" t="s">
        <v>166</v>
      </c>
      <c r="M190" s="32"/>
      <c r="O190" s="4">
        <v>7</v>
      </c>
      <c r="P190" s="4" t="s">
        <v>135</v>
      </c>
      <c r="Q190" s="51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120</v>
      </c>
      <c r="Z190" s="4" t="s">
        <v>166</v>
      </c>
    </row>
    <row r="191" spans="1:26" ht="13.5" thickBot="1" x14ac:dyDescent="0.25">
      <c r="A191" s="76">
        <v>8</v>
      </c>
      <c r="B191" s="93"/>
      <c r="C191" s="64"/>
      <c r="D191" s="95">
        <v>8</v>
      </c>
      <c r="E191" s="101" t="s">
        <v>166</v>
      </c>
      <c r="F191" s="101" t="s">
        <v>166</v>
      </c>
      <c r="G191" s="101" t="s">
        <v>166</v>
      </c>
      <c r="H191" s="101" t="s">
        <v>166</v>
      </c>
      <c r="I191" s="101" t="s">
        <v>166</v>
      </c>
      <c r="J191" s="101" t="s">
        <v>166</v>
      </c>
      <c r="K191" s="101" t="s">
        <v>166</v>
      </c>
      <c r="L191" s="28" t="s">
        <v>166</v>
      </c>
      <c r="M191" s="32"/>
      <c r="O191" s="4">
        <v>8</v>
      </c>
      <c r="Q191" s="51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</row>
    <row r="192" spans="1:26" ht="13.5" thickBot="1" x14ac:dyDescent="0.25">
      <c r="A192" s="4" t="s">
        <v>140</v>
      </c>
      <c r="M192" s="32"/>
      <c r="O192" s="4" t="s">
        <v>140</v>
      </c>
      <c r="Q192" s="51"/>
    </row>
    <row r="193" spans="1:26" ht="13.5" customHeight="1" thickBot="1" x14ac:dyDescent="0.25">
      <c r="A193" s="164" t="s">
        <v>144</v>
      </c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6"/>
      <c r="M193" s="32"/>
      <c r="O193" s="4" t="s">
        <v>144</v>
      </c>
      <c r="Q193" s="51"/>
    </row>
    <row r="194" spans="1:26" ht="24.75" customHeight="1" x14ac:dyDescent="0.2">
      <c r="A194" s="65" t="s">
        <v>79</v>
      </c>
      <c r="B194" s="71" t="s">
        <v>80</v>
      </c>
      <c r="C194" s="66" t="s">
        <v>81</v>
      </c>
      <c r="D194" s="67" t="s">
        <v>82</v>
      </c>
      <c r="E194" s="68">
        <v>1</v>
      </c>
      <c r="F194" s="68">
        <v>2</v>
      </c>
      <c r="G194" s="68">
        <v>3</v>
      </c>
      <c r="H194" s="68">
        <v>4</v>
      </c>
      <c r="I194" s="68">
        <v>5</v>
      </c>
      <c r="J194" s="68">
        <v>6</v>
      </c>
      <c r="K194" s="68">
        <v>7</v>
      </c>
      <c r="L194" s="69">
        <v>8</v>
      </c>
      <c r="M194" s="32"/>
      <c r="O194" s="4" t="s">
        <v>79</v>
      </c>
      <c r="P194" s="4" t="s">
        <v>80</v>
      </c>
      <c r="Q194" s="51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</row>
    <row r="195" spans="1:26" x14ac:dyDescent="0.2">
      <c r="A195" s="83">
        <v>1</v>
      </c>
      <c r="B195" s="84" t="s">
        <v>123</v>
      </c>
      <c r="C195" s="85" t="s">
        <v>124</v>
      </c>
      <c r="D195" s="86">
        <v>1</v>
      </c>
      <c r="E195" s="41">
        <v>133</v>
      </c>
      <c r="F195" s="41">
        <v>133</v>
      </c>
      <c r="G195" s="41">
        <v>133</v>
      </c>
      <c r="H195" s="41">
        <v>133</v>
      </c>
      <c r="I195" s="41">
        <v>133</v>
      </c>
      <c r="J195" s="41">
        <v>133</v>
      </c>
      <c r="K195" s="41">
        <v>133</v>
      </c>
      <c r="L195" s="27" t="s">
        <v>166</v>
      </c>
      <c r="M195" s="56"/>
      <c r="O195" s="4">
        <v>1</v>
      </c>
      <c r="P195" s="4" t="s">
        <v>123</v>
      </c>
      <c r="Q195" s="51" t="s">
        <v>124</v>
      </c>
      <c r="R195" s="4">
        <v>1</v>
      </c>
      <c r="S195" s="4">
        <v>133</v>
      </c>
      <c r="T195" s="4">
        <v>133</v>
      </c>
      <c r="U195" s="4">
        <v>133</v>
      </c>
      <c r="V195" s="4">
        <v>133</v>
      </c>
      <c r="W195" s="4">
        <v>133</v>
      </c>
      <c r="X195" s="4">
        <v>133</v>
      </c>
      <c r="Y195" s="4">
        <v>133</v>
      </c>
      <c r="Z195" s="4" t="s">
        <v>166</v>
      </c>
    </row>
    <row r="196" spans="1:26" x14ac:dyDescent="0.2">
      <c r="A196" s="83">
        <v>2</v>
      </c>
      <c r="B196" s="84" t="s">
        <v>125</v>
      </c>
      <c r="C196" s="85" t="s">
        <v>126</v>
      </c>
      <c r="D196" s="86">
        <v>2</v>
      </c>
      <c r="E196" s="26" t="s">
        <v>166</v>
      </c>
      <c r="F196" s="41">
        <v>133</v>
      </c>
      <c r="G196" s="41">
        <v>133</v>
      </c>
      <c r="H196" s="41">
        <v>133</v>
      </c>
      <c r="I196" s="41">
        <v>133</v>
      </c>
      <c r="J196" s="41">
        <v>133</v>
      </c>
      <c r="K196" s="41">
        <v>133</v>
      </c>
      <c r="L196" s="27" t="s">
        <v>166</v>
      </c>
      <c r="M196" s="32"/>
      <c r="O196" s="4">
        <v>2</v>
      </c>
      <c r="P196" s="4" t="s">
        <v>125</v>
      </c>
      <c r="Q196" s="51" t="s">
        <v>126</v>
      </c>
      <c r="R196" s="4">
        <v>2</v>
      </c>
      <c r="S196" s="4" t="s">
        <v>166</v>
      </c>
      <c r="T196" s="4">
        <v>133</v>
      </c>
      <c r="U196" s="4">
        <v>133</v>
      </c>
      <c r="V196" s="4">
        <v>133</v>
      </c>
      <c r="W196" s="4">
        <v>133</v>
      </c>
      <c r="X196" s="4">
        <v>133</v>
      </c>
      <c r="Y196" s="4">
        <v>133</v>
      </c>
      <c r="Z196" s="4" t="s">
        <v>166</v>
      </c>
    </row>
    <row r="197" spans="1:26" x14ac:dyDescent="0.2">
      <c r="A197" s="83">
        <v>3</v>
      </c>
      <c r="B197" s="84" t="s">
        <v>127</v>
      </c>
      <c r="C197" s="85" t="s">
        <v>128</v>
      </c>
      <c r="D197" s="86">
        <v>3</v>
      </c>
      <c r="E197" s="26" t="s">
        <v>166</v>
      </c>
      <c r="F197" s="26" t="s">
        <v>166</v>
      </c>
      <c r="G197" s="41">
        <v>133</v>
      </c>
      <c r="H197" s="41">
        <v>133</v>
      </c>
      <c r="I197" s="41">
        <v>133</v>
      </c>
      <c r="J197" s="41">
        <v>133</v>
      </c>
      <c r="K197" s="41">
        <v>133</v>
      </c>
      <c r="L197" s="27" t="s">
        <v>166</v>
      </c>
      <c r="M197" s="32"/>
      <c r="O197" s="4">
        <v>3</v>
      </c>
      <c r="P197" s="4" t="s">
        <v>127</v>
      </c>
      <c r="Q197" s="51" t="s">
        <v>128</v>
      </c>
      <c r="R197" s="4">
        <v>3</v>
      </c>
      <c r="S197" s="4" t="s">
        <v>166</v>
      </c>
      <c r="T197" s="4" t="s">
        <v>166</v>
      </c>
      <c r="U197" s="4">
        <v>133</v>
      </c>
      <c r="V197" s="4">
        <v>133</v>
      </c>
      <c r="W197" s="4">
        <v>133</v>
      </c>
      <c r="X197" s="4">
        <v>133</v>
      </c>
      <c r="Y197" s="4">
        <v>133</v>
      </c>
      <c r="Z197" s="4" t="s">
        <v>166</v>
      </c>
    </row>
    <row r="198" spans="1:26" x14ac:dyDescent="0.2">
      <c r="A198" s="83">
        <v>4</v>
      </c>
      <c r="B198" s="84" t="s">
        <v>129</v>
      </c>
      <c r="C198" s="85" t="s">
        <v>130</v>
      </c>
      <c r="D198" s="86">
        <v>4</v>
      </c>
      <c r="E198" s="26" t="s">
        <v>166</v>
      </c>
      <c r="F198" s="26" t="s">
        <v>166</v>
      </c>
      <c r="G198" s="26" t="s">
        <v>166</v>
      </c>
      <c r="H198" s="41">
        <v>133</v>
      </c>
      <c r="I198" s="41">
        <v>133</v>
      </c>
      <c r="J198" s="41">
        <v>133</v>
      </c>
      <c r="K198" s="41">
        <v>133</v>
      </c>
      <c r="L198" s="27" t="s">
        <v>166</v>
      </c>
      <c r="M198" s="32"/>
      <c r="O198" s="4">
        <v>4</v>
      </c>
      <c r="P198" s="4" t="s">
        <v>129</v>
      </c>
      <c r="Q198" s="51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133</v>
      </c>
      <c r="W198" s="4">
        <v>133</v>
      </c>
      <c r="X198" s="4">
        <v>133</v>
      </c>
      <c r="Y198" s="4">
        <v>133</v>
      </c>
      <c r="Z198" s="4" t="s">
        <v>166</v>
      </c>
    </row>
    <row r="199" spans="1:26" x14ac:dyDescent="0.2">
      <c r="A199" s="83">
        <v>5</v>
      </c>
      <c r="B199" s="84" t="s">
        <v>131</v>
      </c>
      <c r="C199" s="85" t="s">
        <v>132</v>
      </c>
      <c r="D199" s="86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41">
        <v>133</v>
      </c>
      <c r="J199" s="41">
        <v>133</v>
      </c>
      <c r="K199" s="41">
        <v>133</v>
      </c>
      <c r="L199" s="27" t="s">
        <v>166</v>
      </c>
      <c r="M199" s="32"/>
      <c r="O199" s="4">
        <v>5</v>
      </c>
      <c r="P199" s="4" t="s">
        <v>131</v>
      </c>
      <c r="Q199" s="51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133</v>
      </c>
      <c r="X199" s="4">
        <v>133</v>
      </c>
      <c r="Y199" s="4">
        <v>133</v>
      </c>
      <c r="Z199" s="4" t="s">
        <v>166</v>
      </c>
    </row>
    <row r="200" spans="1:26" x14ac:dyDescent="0.2">
      <c r="A200" s="74">
        <v>6</v>
      </c>
      <c r="B200" s="91" t="s">
        <v>133</v>
      </c>
      <c r="C200" s="72" t="s">
        <v>134</v>
      </c>
      <c r="D200" s="86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41">
        <v>133</v>
      </c>
      <c r="K200" s="41">
        <v>133</v>
      </c>
      <c r="L200" s="27" t="s">
        <v>166</v>
      </c>
      <c r="M200" s="32"/>
      <c r="O200" s="4">
        <v>6</v>
      </c>
      <c r="P200" s="4" t="s">
        <v>133</v>
      </c>
      <c r="Q200" s="51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133</v>
      </c>
      <c r="Y200" s="4">
        <v>133</v>
      </c>
      <c r="Z200" s="4" t="s">
        <v>166</v>
      </c>
    </row>
    <row r="201" spans="1:26" x14ac:dyDescent="0.2">
      <c r="A201" s="74">
        <v>7</v>
      </c>
      <c r="B201" s="91" t="s">
        <v>135</v>
      </c>
      <c r="C201" s="72" t="s">
        <v>136</v>
      </c>
      <c r="D201" s="86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41">
        <v>133</v>
      </c>
      <c r="L201" s="27" t="s">
        <v>166</v>
      </c>
      <c r="M201" s="32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133</v>
      </c>
      <c r="Z201" s="4" t="s">
        <v>166</v>
      </c>
    </row>
    <row r="202" spans="1:26" ht="13.5" thickBot="1" x14ac:dyDescent="0.25">
      <c r="A202" s="76">
        <v>8</v>
      </c>
      <c r="B202" s="93"/>
      <c r="C202" s="64"/>
      <c r="D202" s="95">
        <v>8</v>
      </c>
      <c r="E202" s="101" t="s">
        <v>166</v>
      </c>
      <c r="F202" s="101" t="s">
        <v>166</v>
      </c>
      <c r="G202" s="101" t="s">
        <v>166</v>
      </c>
      <c r="H202" s="101" t="s">
        <v>166</v>
      </c>
      <c r="I202" s="101" t="s">
        <v>166</v>
      </c>
      <c r="J202" s="101" t="s">
        <v>166</v>
      </c>
      <c r="K202" s="101" t="s">
        <v>166</v>
      </c>
      <c r="L202" s="28" t="s">
        <v>166</v>
      </c>
      <c r="M202" s="32"/>
      <c r="O202" s="4">
        <v>8</v>
      </c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</row>
    <row r="203" spans="1:26" ht="13.5" thickBot="1" x14ac:dyDescent="0.25">
      <c r="A203" s="4" t="s">
        <v>142</v>
      </c>
      <c r="M203" s="32"/>
      <c r="O203" s="4" t="s">
        <v>142</v>
      </c>
    </row>
    <row r="204" spans="1:26" ht="15" customHeight="1" thickBot="1" x14ac:dyDescent="0.25">
      <c r="A204" s="164" t="s">
        <v>145</v>
      </c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6"/>
      <c r="M204" s="32"/>
      <c r="O204" s="4" t="s">
        <v>145</v>
      </c>
    </row>
    <row r="205" spans="1:26" ht="24.75" customHeight="1" x14ac:dyDescent="0.2">
      <c r="A205" s="65" t="s">
        <v>79</v>
      </c>
      <c r="B205" s="71" t="s">
        <v>80</v>
      </c>
      <c r="C205" s="66" t="s">
        <v>81</v>
      </c>
      <c r="D205" s="67" t="s">
        <v>82</v>
      </c>
      <c r="E205" s="68">
        <v>1</v>
      </c>
      <c r="F205" s="68">
        <v>2</v>
      </c>
      <c r="G205" s="68">
        <v>3</v>
      </c>
      <c r="H205" s="68">
        <v>4</v>
      </c>
      <c r="I205" s="68">
        <v>5</v>
      </c>
      <c r="J205" s="68">
        <v>6</v>
      </c>
      <c r="K205" s="68">
        <v>7</v>
      </c>
      <c r="L205" s="69">
        <v>8</v>
      </c>
      <c r="M205" s="32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</row>
    <row r="206" spans="1:26" x14ac:dyDescent="0.2">
      <c r="A206" s="83">
        <v>1</v>
      </c>
      <c r="B206" s="84" t="s">
        <v>123</v>
      </c>
      <c r="C206" s="85" t="s">
        <v>124</v>
      </c>
      <c r="D206" s="86">
        <v>1</v>
      </c>
      <c r="E206" s="41">
        <v>13838</v>
      </c>
      <c r="F206" s="41">
        <v>13838</v>
      </c>
      <c r="G206" s="41">
        <v>13838</v>
      </c>
      <c r="H206" s="41">
        <v>13838</v>
      </c>
      <c r="I206" s="41">
        <v>13838</v>
      </c>
      <c r="J206" s="41">
        <v>13838</v>
      </c>
      <c r="K206" s="41">
        <v>13838</v>
      </c>
      <c r="L206" s="27" t="s">
        <v>166</v>
      </c>
      <c r="M206" s="56"/>
      <c r="O206" s="4">
        <v>1</v>
      </c>
      <c r="P206" s="4" t="s">
        <v>123</v>
      </c>
      <c r="Q206" s="4" t="s">
        <v>124</v>
      </c>
      <c r="R206" s="4">
        <v>1</v>
      </c>
      <c r="S206" s="4">
        <v>13838</v>
      </c>
      <c r="T206" s="4">
        <v>13838</v>
      </c>
      <c r="U206" s="4">
        <v>13838</v>
      </c>
      <c r="V206" s="4">
        <v>13838</v>
      </c>
      <c r="W206" s="4">
        <v>13838</v>
      </c>
      <c r="X206" s="4">
        <v>13838</v>
      </c>
      <c r="Y206" s="4">
        <v>13838</v>
      </c>
      <c r="Z206" s="4" t="s">
        <v>166</v>
      </c>
    </row>
    <row r="207" spans="1:26" x14ac:dyDescent="0.2">
      <c r="A207" s="83">
        <v>2</v>
      </c>
      <c r="B207" s="84" t="s">
        <v>125</v>
      </c>
      <c r="C207" s="85" t="s">
        <v>126</v>
      </c>
      <c r="D207" s="86">
        <v>2</v>
      </c>
      <c r="E207" s="26" t="s">
        <v>166</v>
      </c>
      <c r="F207" s="41">
        <v>13838</v>
      </c>
      <c r="G207" s="41">
        <v>13838</v>
      </c>
      <c r="H207" s="41">
        <v>13838</v>
      </c>
      <c r="I207" s="41">
        <v>13838</v>
      </c>
      <c r="J207" s="41">
        <v>13838</v>
      </c>
      <c r="K207" s="41">
        <v>13838</v>
      </c>
      <c r="L207" s="27" t="s">
        <v>166</v>
      </c>
      <c r="M207" s="32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13838</v>
      </c>
      <c r="U207" s="4">
        <v>13838</v>
      </c>
      <c r="V207" s="4">
        <v>13838</v>
      </c>
      <c r="W207" s="4">
        <v>13838</v>
      </c>
      <c r="X207" s="4">
        <v>13838</v>
      </c>
      <c r="Y207" s="4">
        <v>13838</v>
      </c>
      <c r="Z207" s="4" t="s">
        <v>166</v>
      </c>
    </row>
    <row r="208" spans="1:26" x14ac:dyDescent="0.2">
      <c r="A208" s="83">
        <v>3</v>
      </c>
      <c r="B208" s="84" t="s">
        <v>127</v>
      </c>
      <c r="C208" s="85" t="s">
        <v>128</v>
      </c>
      <c r="D208" s="86">
        <v>3</v>
      </c>
      <c r="E208" s="26" t="s">
        <v>166</v>
      </c>
      <c r="F208" s="26" t="s">
        <v>166</v>
      </c>
      <c r="G208" s="41">
        <v>13838</v>
      </c>
      <c r="H208" s="41">
        <v>13838</v>
      </c>
      <c r="I208" s="41">
        <v>13838</v>
      </c>
      <c r="J208" s="41">
        <v>13838</v>
      </c>
      <c r="K208" s="41">
        <v>13838</v>
      </c>
      <c r="L208" s="27" t="s">
        <v>166</v>
      </c>
      <c r="M208" s="32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13838</v>
      </c>
      <c r="V208" s="4">
        <v>13838</v>
      </c>
      <c r="W208" s="4">
        <v>13838</v>
      </c>
      <c r="X208" s="4">
        <v>13838</v>
      </c>
      <c r="Y208" s="4">
        <v>13838</v>
      </c>
      <c r="Z208" s="4" t="s">
        <v>166</v>
      </c>
    </row>
    <row r="209" spans="1:26" x14ac:dyDescent="0.2">
      <c r="A209" s="83">
        <v>4</v>
      </c>
      <c r="B209" s="84" t="s">
        <v>129</v>
      </c>
      <c r="C209" s="85" t="s">
        <v>130</v>
      </c>
      <c r="D209" s="86">
        <v>4</v>
      </c>
      <c r="E209" s="26" t="s">
        <v>166</v>
      </c>
      <c r="F209" s="26" t="s">
        <v>166</v>
      </c>
      <c r="G209" s="26" t="s">
        <v>166</v>
      </c>
      <c r="H209" s="41">
        <v>13838</v>
      </c>
      <c r="I209" s="41">
        <v>13838</v>
      </c>
      <c r="J209" s="41">
        <v>13838</v>
      </c>
      <c r="K209" s="41">
        <v>13838</v>
      </c>
      <c r="L209" s="27" t="s">
        <v>166</v>
      </c>
      <c r="M209" s="32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13838</v>
      </c>
      <c r="W209" s="4">
        <v>13838</v>
      </c>
      <c r="X209" s="4">
        <v>13838</v>
      </c>
      <c r="Y209" s="4">
        <v>13838</v>
      </c>
      <c r="Z209" s="4" t="s">
        <v>166</v>
      </c>
    </row>
    <row r="210" spans="1:26" x14ac:dyDescent="0.2">
      <c r="A210" s="83">
        <v>5</v>
      </c>
      <c r="B210" s="84" t="s">
        <v>131</v>
      </c>
      <c r="C210" s="85" t="s">
        <v>132</v>
      </c>
      <c r="D210" s="86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41">
        <v>13838</v>
      </c>
      <c r="J210" s="41">
        <v>13838</v>
      </c>
      <c r="K210" s="41">
        <v>13838</v>
      </c>
      <c r="L210" s="27" t="s">
        <v>166</v>
      </c>
      <c r="M210" s="32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13838</v>
      </c>
      <c r="X210" s="4">
        <v>13838</v>
      </c>
      <c r="Y210" s="4">
        <v>13838</v>
      </c>
      <c r="Z210" s="4" t="s">
        <v>166</v>
      </c>
    </row>
    <row r="211" spans="1:26" x14ac:dyDescent="0.2">
      <c r="A211" s="74">
        <v>6</v>
      </c>
      <c r="B211" s="91" t="s">
        <v>133</v>
      </c>
      <c r="C211" s="72" t="s">
        <v>134</v>
      </c>
      <c r="D211" s="86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41">
        <v>13838</v>
      </c>
      <c r="K211" s="41">
        <v>13838</v>
      </c>
      <c r="L211" s="27" t="s">
        <v>166</v>
      </c>
      <c r="M211" s="32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13838</v>
      </c>
      <c r="Y211" s="4">
        <v>13838</v>
      </c>
      <c r="Z211" s="4" t="s">
        <v>166</v>
      </c>
    </row>
    <row r="212" spans="1:26" x14ac:dyDescent="0.2">
      <c r="A212" s="74">
        <v>7</v>
      </c>
      <c r="B212" s="91" t="s">
        <v>135</v>
      </c>
      <c r="C212" s="72" t="s">
        <v>136</v>
      </c>
      <c r="D212" s="86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41">
        <v>13838</v>
      </c>
      <c r="L212" s="27" t="s">
        <v>166</v>
      </c>
      <c r="M212" s="32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13838</v>
      </c>
      <c r="Z212" s="4" t="s">
        <v>166</v>
      </c>
    </row>
    <row r="213" spans="1:26" ht="13.5" thickBot="1" x14ac:dyDescent="0.25">
      <c r="A213" s="76">
        <v>8</v>
      </c>
      <c r="B213" s="93"/>
      <c r="C213" s="64"/>
      <c r="D213" s="95">
        <v>8</v>
      </c>
      <c r="E213" s="101" t="s">
        <v>166</v>
      </c>
      <c r="F213" s="101" t="s">
        <v>166</v>
      </c>
      <c r="G213" s="101" t="s">
        <v>166</v>
      </c>
      <c r="H213" s="101" t="s">
        <v>166</v>
      </c>
      <c r="I213" s="101" t="s">
        <v>166</v>
      </c>
      <c r="J213" s="101" t="s">
        <v>166</v>
      </c>
      <c r="K213" s="101" t="s">
        <v>166</v>
      </c>
      <c r="L213" s="28" t="s">
        <v>166</v>
      </c>
      <c r="M213" s="32"/>
      <c r="O213" s="4">
        <v>8</v>
      </c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</row>
    <row r="214" spans="1:26" ht="13.5" thickBot="1" x14ac:dyDescent="0.25">
      <c r="A214" s="4" t="s">
        <v>139</v>
      </c>
      <c r="M214" s="32"/>
      <c r="O214" s="4" t="s">
        <v>139</v>
      </c>
    </row>
    <row r="215" spans="1:26" ht="12.95" customHeight="1" thickBot="1" x14ac:dyDescent="0.25">
      <c r="A215" s="164" t="s">
        <v>153</v>
      </c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6"/>
      <c r="M215" s="32"/>
      <c r="O215" s="4" t="s">
        <v>153</v>
      </c>
    </row>
    <row r="216" spans="1:26" ht="25.5" customHeight="1" x14ac:dyDescent="0.2">
      <c r="A216" s="65" t="s">
        <v>79</v>
      </c>
      <c r="B216" s="71" t="s">
        <v>80</v>
      </c>
      <c r="C216" s="66" t="s">
        <v>81</v>
      </c>
      <c r="D216" s="67" t="s">
        <v>82</v>
      </c>
      <c r="E216" s="68">
        <v>1</v>
      </c>
      <c r="F216" s="68">
        <v>2</v>
      </c>
      <c r="G216" s="68">
        <v>3</v>
      </c>
      <c r="H216" s="68">
        <v>4</v>
      </c>
      <c r="I216" s="68">
        <v>5</v>
      </c>
      <c r="J216" s="68">
        <v>6</v>
      </c>
      <c r="K216" s="68">
        <v>7</v>
      </c>
      <c r="L216" s="69">
        <v>8</v>
      </c>
      <c r="M216" s="32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</row>
    <row r="217" spans="1:26" x14ac:dyDescent="0.2">
      <c r="A217" s="83">
        <v>1</v>
      </c>
      <c r="B217" s="84" t="s">
        <v>123</v>
      </c>
      <c r="C217" s="85" t="s">
        <v>124</v>
      </c>
      <c r="D217" s="86">
        <v>1</v>
      </c>
      <c r="E217" s="41">
        <v>66</v>
      </c>
      <c r="F217" s="41">
        <v>66</v>
      </c>
      <c r="G217" s="41">
        <v>66</v>
      </c>
      <c r="H217" s="41">
        <v>66</v>
      </c>
      <c r="I217" s="41">
        <v>66</v>
      </c>
      <c r="J217" s="41">
        <v>66</v>
      </c>
      <c r="K217" s="41">
        <v>66</v>
      </c>
      <c r="L217" s="27" t="s">
        <v>166</v>
      </c>
      <c r="M217" s="56"/>
      <c r="O217" s="4">
        <v>1</v>
      </c>
      <c r="P217" s="4" t="s">
        <v>123</v>
      </c>
      <c r="Q217" s="4" t="s">
        <v>124</v>
      </c>
      <c r="R217" s="4">
        <v>1</v>
      </c>
      <c r="S217" s="4">
        <v>66</v>
      </c>
      <c r="T217" s="4">
        <v>66</v>
      </c>
      <c r="U217" s="4">
        <v>66</v>
      </c>
      <c r="V217" s="4">
        <v>66</v>
      </c>
      <c r="W217" s="4">
        <v>66</v>
      </c>
      <c r="X217" s="4">
        <v>66</v>
      </c>
      <c r="Y217" s="4">
        <v>66</v>
      </c>
      <c r="Z217" s="4" t="s">
        <v>166</v>
      </c>
    </row>
    <row r="218" spans="1:26" x14ac:dyDescent="0.2">
      <c r="A218" s="83">
        <v>2</v>
      </c>
      <c r="B218" s="84" t="s">
        <v>125</v>
      </c>
      <c r="C218" s="85" t="s">
        <v>126</v>
      </c>
      <c r="D218" s="86">
        <v>2</v>
      </c>
      <c r="E218" s="26" t="s">
        <v>166</v>
      </c>
      <c r="F218" s="41">
        <v>66</v>
      </c>
      <c r="G218" s="41">
        <v>66</v>
      </c>
      <c r="H218" s="41">
        <v>66</v>
      </c>
      <c r="I218" s="41">
        <v>66</v>
      </c>
      <c r="J218" s="41">
        <v>66</v>
      </c>
      <c r="K218" s="41">
        <v>66</v>
      </c>
      <c r="L218" s="27" t="s">
        <v>166</v>
      </c>
      <c r="M218" s="32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66</v>
      </c>
      <c r="U218" s="4">
        <v>66</v>
      </c>
      <c r="V218" s="4">
        <v>66</v>
      </c>
      <c r="W218" s="4">
        <v>66</v>
      </c>
      <c r="X218" s="4">
        <v>66</v>
      </c>
      <c r="Y218" s="4">
        <v>66</v>
      </c>
      <c r="Z218" s="4" t="s">
        <v>166</v>
      </c>
    </row>
    <row r="219" spans="1:26" x14ac:dyDescent="0.2">
      <c r="A219" s="83">
        <v>3</v>
      </c>
      <c r="B219" s="84" t="s">
        <v>127</v>
      </c>
      <c r="C219" s="85" t="s">
        <v>128</v>
      </c>
      <c r="D219" s="86">
        <v>3</v>
      </c>
      <c r="E219" s="26" t="s">
        <v>166</v>
      </c>
      <c r="F219" s="26" t="s">
        <v>166</v>
      </c>
      <c r="G219" s="41">
        <v>66</v>
      </c>
      <c r="H219" s="41">
        <v>66</v>
      </c>
      <c r="I219" s="41">
        <v>66</v>
      </c>
      <c r="J219" s="41">
        <v>66</v>
      </c>
      <c r="K219" s="41">
        <v>66</v>
      </c>
      <c r="L219" s="27" t="s">
        <v>166</v>
      </c>
      <c r="M219" s="32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66</v>
      </c>
      <c r="V219" s="4">
        <v>66</v>
      </c>
      <c r="W219" s="4">
        <v>66</v>
      </c>
      <c r="X219" s="4">
        <v>66</v>
      </c>
      <c r="Y219" s="4">
        <v>66</v>
      </c>
      <c r="Z219" s="4" t="s">
        <v>166</v>
      </c>
    </row>
    <row r="220" spans="1:26" x14ac:dyDescent="0.2">
      <c r="A220" s="83">
        <v>4</v>
      </c>
      <c r="B220" s="84" t="s">
        <v>129</v>
      </c>
      <c r="C220" s="85" t="s">
        <v>130</v>
      </c>
      <c r="D220" s="86">
        <v>4</v>
      </c>
      <c r="E220" s="26" t="s">
        <v>166</v>
      </c>
      <c r="F220" s="26" t="s">
        <v>166</v>
      </c>
      <c r="G220" s="26" t="s">
        <v>166</v>
      </c>
      <c r="H220" s="41">
        <v>66</v>
      </c>
      <c r="I220" s="41">
        <v>66</v>
      </c>
      <c r="J220" s="41">
        <v>66</v>
      </c>
      <c r="K220" s="41">
        <v>66</v>
      </c>
      <c r="L220" s="27" t="s">
        <v>166</v>
      </c>
      <c r="M220" s="32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66</v>
      </c>
      <c r="W220" s="4">
        <v>66</v>
      </c>
      <c r="X220" s="4">
        <v>66</v>
      </c>
      <c r="Y220" s="4">
        <v>66</v>
      </c>
      <c r="Z220" s="4" t="s">
        <v>166</v>
      </c>
    </row>
    <row r="221" spans="1:26" x14ac:dyDescent="0.2">
      <c r="A221" s="83">
        <v>5</v>
      </c>
      <c r="B221" s="84" t="s">
        <v>131</v>
      </c>
      <c r="C221" s="85" t="s">
        <v>132</v>
      </c>
      <c r="D221" s="86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41">
        <v>66</v>
      </c>
      <c r="J221" s="41">
        <v>66</v>
      </c>
      <c r="K221" s="41">
        <v>66</v>
      </c>
      <c r="L221" s="27" t="s">
        <v>166</v>
      </c>
      <c r="M221" s="32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66</v>
      </c>
      <c r="X221" s="4">
        <v>66</v>
      </c>
      <c r="Y221" s="4">
        <v>66</v>
      </c>
      <c r="Z221" s="4" t="s">
        <v>166</v>
      </c>
    </row>
    <row r="222" spans="1:26" x14ac:dyDescent="0.2">
      <c r="A222" s="74">
        <v>6</v>
      </c>
      <c r="B222" s="91" t="s">
        <v>133</v>
      </c>
      <c r="C222" s="72" t="s">
        <v>134</v>
      </c>
      <c r="D222" s="86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41">
        <v>66</v>
      </c>
      <c r="K222" s="41">
        <v>66</v>
      </c>
      <c r="L222" s="27" t="s">
        <v>166</v>
      </c>
      <c r="M222" s="32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66</v>
      </c>
      <c r="Y222" s="4">
        <v>66</v>
      </c>
      <c r="Z222" s="4" t="s">
        <v>166</v>
      </c>
    </row>
    <row r="223" spans="1:26" x14ac:dyDescent="0.2">
      <c r="A223" s="74">
        <v>7</v>
      </c>
      <c r="B223" s="91" t="s">
        <v>135</v>
      </c>
      <c r="C223" s="72" t="s">
        <v>136</v>
      </c>
      <c r="D223" s="86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41">
        <v>66</v>
      </c>
      <c r="L223" s="27" t="s">
        <v>166</v>
      </c>
      <c r="M223" s="32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66</v>
      </c>
      <c r="Z223" s="4" t="s">
        <v>166</v>
      </c>
    </row>
    <row r="224" spans="1:26" ht="13.5" thickBot="1" x14ac:dyDescent="0.25">
      <c r="A224" s="76">
        <v>8</v>
      </c>
      <c r="B224" s="93"/>
      <c r="C224" s="64"/>
      <c r="D224" s="95">
        <v>8</v>
      </c>
      <c r="E224" s="101" t="s">
        <v>166</v>
      </c>
      <c r="F224" s="101" t="s">
        <v>166</v>
      </c>
      <c r="G224" s="101" t="s">
        <v>166</v>
      </c>
      <c r="H224" s="101" t="s">
        <v>166</v>
      </c>
      <c r="I224" s="101" t="s">
        <v>166</v>
      </c>
      <c r="J224" s="101" t="s">
        <v>166</v>
      </c>
      <c r="K224" s="101" t="s">
        <v>166</v>
      </c>
      <c r="L224" s="28" t="s">
        <v>166</v>
      </c>
      <c r="M224" s="32"/>
      <c r="O224" s="4">
        <v>8</v>
      </c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</row>
    <row r="225" spans="1:26" ht="13.5" thickBot="1" x14ac:dyDescent="0.25">
      <c r="A225" s="4" t="s">
        <v>169</v>
      </c>
      <c r="M225" s="32"/>
      <c r="O225" s="4" t="s">
        <v>169</v>
      </c>
    </row>
    <row r="226" spans="1:26" ht="13.5" customHeight="1" thickBot="1" x14ac:dyDescent="0.25">
      <c r="A226" s="164" t="s">
        <v>180</v>
      </c>
      <c r="B226" s="165"/>
      <c r="C226" s="165"/>
      <c r="D226" s="165"/>
      <c r="E226" s="165"/>
      <c r="F226" s="165"/>
      <c r="G226" s="165"/>
      <c r="H226" s="165"/>
      <c r="I226" s="165"/>
      <c r="J226" s="165"/>
      <c r="K226" s="165"/>
      <c r="L226" s="166"/>
      <c r="M226" s="32"/>
      <c r="O226" s="4" t="s">
        <v>180</v>
      </c>
    </row>
    <row r="227" spans="1:26" x14ac:dyDescent="0.2">
      <c r="A227" s="65" t="s">
        <v>79</v>
      </c>
      <c r="B227" s="71" t="s">
        <v>80</v>
      </c>
      <c r="C227" s="66" t="s">
        <v>81</v>
      </c>
      <c r="D227" s="67" t="s">
        <v>82</v>
      </c>
      <c r="E227" s="68">
        <v>1</v>
      </c>
      <c r="F227" s="68">
        <v>2</v>
      </c>
      <c r="G227" s="68">
        <v>3</v>
      </c>
      <c r="H227" s="68">
        <v>4</v>
      </c>
      <c r="I227" s="68">
        <v>5</v>
      </c>
      <c r="J227" s="68">
        <v>6</v>
      </c>
      <c r="K227" s="68">
        <v>7</v>
      </c>
      <c r="L227" s="69">
        <v>8</v>
      </c>
      <c r="M227" s="32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</row>
    <row r="228" spans="1:26" x14ac:dyDescent="0.2">
      <c r="A228" s="83">
        <v>1</v>
      </c>
      <c r="B228" s="84" t="s">
        <v>123</v>
      </c>
      <c r="C228" s="85" t="s">
        <v>124</v>
      </c>
      <c r="D228" s="86">
        <v>1</v>
      </c>
      <c r="E228" s="41">
        <v>102</v>
      </c>
      <c r="F228" s="41">
        <v>102</v>
      </c>
      <c r="G228" s="41">
        <v>102</v>
      </c>
      <c r="H228" s="41">
        <v>102</v>
      </c>
      <c r="I228" s="41">
        <v>102</v>
      </c>
      <c r="J228" s="41">
        <v>102</v>
      </c>
      <c r="K228" s="41">
        <v>102</v>
      </c>
      <c r="L228" s="27" t="s">
        <v>166</v>
      </c>
      <c r="M228" s="56"/>
      <c r="O228" s="4">
        <v>1</v>
      </c>
      <c r="P228" s="4" t="s">
        <v>123</v>
      </c>
      <c r="Q228" s="4" t="s">
        <v>124</v>
      </c>
      <c r="R228" s="4">
        <v>1</v>
      </c>
      <c r="S228" s="4">
        <v>102</v>
      </c>
      <c r="T228" s="4">
        <v>102</v>
      </c>
      <c r="U228" s="4">
        <v>102</v>
      </c>
      <c r="V228" s="4">
        <v>102</v>
      </c>
      <c r="W228" s="4">
        <v>102</v>
      </c>
      <c r="X228" s="4">
        <v>102</v>
      </c>
      <c r="Y228" s="4">
        <v>102</v>
      </c>
      <c r="Z228" s="4" t="s">
        <v>166</v>
      </c>
    </row>
    <row r="229" spans="1:26" x14ac:dyDescent="0.2">
      <c r="A229" s="83">
        <v>2</v>
      </c>
      <c r="B229" s="84" t="s">
        <v>125</v>
      </c>
      <c r="C229" s="85" t="s">
        <v>126</v>
      </c>
      <c r="D229" s="86">
        <v>2</v>
      </c>
      <c r="E229" s="26" t="s">
        <v>166</v>
      </c>
      <c r="F229" s="41">
        <v>102</v>
      </c>
      <c r="G229" s="41">
        <v>102</v>
      </c>
      <c r="H229" s="41">
        <v>102</v>
      </c>
      <c r="I229" s="41">
        <v>102</v>
      </c>
      <c r="J229" s="41">
        <v>102</v>
      </c>
      <c r="K229" s="41">
        <v>102</v>
      </c>
      <c r="L229" s="27" t="s">
        <v>166</v>
      </c>
      <c r="M229" s="32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102</v>
      </c>
      <c r="U229" s="4">
        <v>102</v>
      </c>
      <c r="V229" s="4">
        <v>102</v>
      </c>
      <c r="W229" s="4">
        <v>102</v>
      </c>
      <c r="X229" s="4">
        <v>102</v>
      </c>
      <c r="Y229" s="4">
        <v>102</v>
      </c>
      <c r="Z229" s="4" t="s">
        <v>166</v>
      </c>
    </row>
    <row r="230" spans="1:26" x14ac:dyDescent="0.2">
      <c r="A230" s="83">
        <v>3</v>
      </c>
      <c r="B230" s="84" t="s">
        <v>127</v>
      </c>
      <c r="C230" s="85" t="s">
        <v>128</v>
      </c>
      <c r="D230" s="86">
        <v>3</v>
      </c>
      <c r="E230" s="26" t="s">
        <v>166</v>
      </c>
      <c r="F230" s="26" t="s">
        <v>166</v>
      </c>
      <c r="G230" s="41">
        <v>102</v>
      </c>
      <c r="H230" s="41">
        <v>102</v>
      </c>
      <c r="I230" s="41">
        <v>102</v>
      </c>
      <c r="J230" s="41">
        <v>102</v>
      </c>
      <c r="K230" s="41">
        <v>102</v>
      </c>
      <c r="L230" s="27" t="s">
        <v>166</v>
      </c>
      <c r="M230" s="32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102</v>
      </c>
      <c r="V230" s="4">
        <v>102</v>
      </c>
      <c r="W230" s="4">
        <v>102</v>
      </c>
      <c r="X230" s="4">
        <v>102</v>
      </c>
      <c r="Y230" s="4">
        <v>102</v>
      </c>
      <c r="Z230" s="4" t="s">
        <v>166</v>
      </c>
    </row>
    <row r="231" spans="1:26" x14ac:dyDescent="0.2">
      <c r="A231" s="83">
        <v>4</v>
      </c>
      <c r="B231" s="84" t="s">
        <v>129</v>
      </c>
      <c r="C231" s="85" t="s">
        <v>130</v>
      </c>
      <c r="D231" s="86">
        <v>4</v>
      </c>
      <c r="E231" s="26" t="s">
        <v>166</v>
      </c>
      <c r="F231" s="26" t="s">
        <v>166</v>
      </c>
      <c r="G231" s="26" t="s">
        <v>166</v>
      </c>
      <c r="H231" s="41">
        <v>102</v>
      </c>
      <c r="I231" s="41">
        <v>102</v>
      </c>
      <c r="J231" s="41">
        <v>102</v>
      </c>
      <c r="K231" s="41">
        <v>102</v>
      </c>
      <c r="L231" s="27" t="s">
        <v>166</v>
      </c>
      <c r="M231" s="32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102</v>
      </c>
      <c r="W231" s="4">
        <v>102</v>
      </c>
      <c r="X231" s="4">
        <v>102</v>
      </c>
      <c r="Y231" s="4">
        <v>102</v>
      </c>
      <c r="Z231" s="4" t="s">
        <v>166</v>
      </c>
    </row>
    <row r="232" spans="1:26" x14ac:dyDescent="0.2">
      <c r="A232" s="83">
        <v>5</v>
      </c>
      <c r="B232" s="84" t="s">
        <v>131</v>
      </c>
      <c r="C232" s="85" t="s">
        <v>132</v>
      </c>
      <c r="D232" s="86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41">
        <v>102</v>
      </c>
      <c r="J232" s="41">
        <v>102</v>
      </c>
      <c r="K232" s="41">
        <v>102</v>
      </c>
      <c r="L232" s="27" t="s">
        <v>166</v>
      </c>
      <c r="M232" s="32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102</v>
      </c>
      <c r="X232" s="4">
        <v>102</v>
      </c>
      <c r="Y232" s="4">
        <v>102</v>
      </c>
      <c r="Z232" s="4" t="s">
        <v>166</v>
      </c>
    </row>
    <row r="233" spans="1:26" x14ac:dyDescent="0.2">
      <c r="A233" s="74">
        <v>6</v>
      </c>
      <c r="B233" s="91" t="s">
        <v>133</v>
      </c>
      <c r="C233" s="72" t="s">
        <v>134</v>
      </c>
      <c r="D233" s="86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41">
        <v>102</v>
      </c>
      <c r="K233" s="41">
        <v>102</v>
      </c>
      <c r="L233" s="27" t="s">
        <v>166</v>
      </c>
      <c r="M233" s="32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102</v>
      </c>
      <c r="Y233" s="4">
        <v>102</v>
      </c>
      <c r="Z233" s="4" t="s">
        <v>166</v>
      </c>
    </row>
    <row r="234" spans="1:26" x14ac:dyDescent="0.2">
      <c r="A234" s="74">
        <v>7</v>
      </c>
      <c r="B234" s="91" t="s">
        <v>135</v>
      </c>
      <c r="C234" s="72" t="s">
        <v>136</v>
      </c>
      <c r="D234" s="86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41">
        <v>102</v>
      </c>
      <c r="L234" s="27" t="s">
        <v>166</v>
      </c>
      <c r="M234" s="32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102</v>
      </c>
      <c r="Z234" s="4" t="s">
        <v>166</v>
      </c>
    </row>
    <row r="235" spans="1:26" ht="13.5" thickBot="1" x14ac:dyDescent="0.25">
      <c r="A235" s="76">
        <v>8</v>
      </c>
      <c r="B235" s="93"/>
      <c r="C235" s="64"/>
      <c r="D235" s="95">
        <v>8</v>
      </c>
      <c r="E235" s="101" t="s">
        <v>166</v>
      </c>
      <c r="F235" s="101" t="s">
        <v>166</v>
      </c>
      <c r="G235" s="101" t="s">
        <v>166</v>
      </c>
      <c r="H235" s="101" t="s">
        <v>166</v>
      </c>
      <c r="I235" s="101" t="s">
        <v>166</v>
      </c>
      <c r="J235" s="101" t="s">
        <v>166</v>
      </c>
      <c r="K235" s="101" t="s">
        <v>166</v>
      </c>
      <c r="L235" s="28" t="s">
        <v>166</v>
      </c>
      <c r="M235" s="32"/>
      <c r="O235" s="4">
        <v>8</v>
      </c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</row>
    <row r="236" spans="1:26" ht="13.5" thickBot="1" x14ac:dyDescent="0.25">
      <c r="A236" s="4" t="s">
        <v>138</v>
      </c>
      <c r="M236" s="32"/>
      <c r="O236" s="4" t="s">
        <v>138</v>
      </c>
    </row>
    <row r="237" spans="1:26" ht="12.95" customHeight="1" thickBot="1" x14ac:dyDescent="0.25">
      <c r="A237" s="164" t="s">
        <v>154</v>
      </c>
      <c r="B237" s="165"/>
      <c r="C237" s="165"/>
      <c r="D237" s="165"/>
      <c r="E237" s="165"/>
      <c r="F237" s="165"/>
      <c r="G237" s="165"/>
      <c r="H237" s="165"/>
      <c r="I237" s="165"/>
      <c r="J237" s="165"/>
      <c r="K237" s="165"/>
      <c r="L237" s="166"/>
      <c r="M237" s="32"/>
      <c r="O237" s="4" t="s">
        <v>154</v>
      </c>
    </row>
    <row r="238" spans="1:26" ht="24.75" customHeight="1" x14ac:dyDescent="0.2">
      <c r="A238" s="65" t="s">
        <v>79</v>
      </c>
      <c r="B238" s="71" t="s">
        <v>80</v>
      </c>
      <c r="C238" s="66" t="s">
        <v>81</v>
      </c>
      <c r="D238" s="67" t="s">
        <v>82</v>
      </c>
      <c r="E238" s="68">
        <v>1</v>
      </c>
      <c r="F238" s="68">
        <v>2</v>
      </c>
      <c r="G238" s="68">
        <v>3</v>
      </c>
      <c r="H238" s="68">
        <v>4</v>
      </c>
      <c r="I238" s="68">
        <v>5</v>
      </c>
      <c r="J238" s="68">
        <v>6</v>
      </c>
      <c r="K238" s="68">
        <v>7</v>
      </c>
      <c r="L238" s="69">
        <v>8</v>
      </c>
      <c r="M238" s="32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</row>
    <row r="239" spans="1:26" x14ac:dyDescent="0.2">
      <c r="A239" s="83">
        <v>1</v>
      </c>
      <c r="B239" s="84" t="s">
        <v>123</v>
      </c>
      <c r="C239" s="85" t="s">
        <v>124</v>
      </c>
      <c r="D239" s="86">
        <v>1</v>
      </c>
      <c r="E239" s="41">
        <v>33</v>
      </c>
      <c r="F239" s="41">
        <v>29</v>
      </c>
      <c r="G239" s="41">
        <v>36</v>
      </c>
      <c r="H239" s="41">
        <v>31</v>
      </c>
      <c r="I239" s="41">
        <v>32</v>
      </c>
      <c r="J239" s="41">
        <v>29</v>
      </c>
      <c r="K239" s="41">
        <v>30</v>
      </c>
      <c r="L239" s="27" t="s">
        <v>166</v>
      </c>
      <c r="M239" s="56"/>
      <c r="O239" s="4">
        <v>1</v>
      </c>
      <c r="P239" s="4" t="s">
        <v>123</v>
      </c>
      <c r="Q239" s="4" t="s">
        <v>124</v>
      </c>
      <c r="R239" s="4">
        <v>1</v>
      </c>
      <c r="S239" s="4">
        <v>33</v>
      </c>
      <c r="T239" s="4">
        <v>29</v>
      </c>
      <c r="U239" s="4">
        <v>36</v>
      </c>
      <c r="V239" s="4">
        <v>34</v>
      </c>
      <c r="W239" s="4">
        <v>32</v>
      </c>
      <c r="X239" s="4">
        <v>29</v>
      </c>
      <c r="Y239" s="4">
        <v>30</v>
      </c>
      <c r="Z239" s="4" t="s">
        <v>166</v>
      </c>
    </row>
    <row r="240" spans="1:26" x14ac:dyDescent="0.2">
      <c r="A240" s="83">
        <v>2</v>
      </c>
      <c r="B240" s="84" t="s">
        <v>125</v>
      </c>
      <c r="C240" s="85" t="s">
        <v>126</v>
      </c>
      <c r="D240" s="86">
        <v>2</v>
      </c>
      <c r="E240" s="26" t="s">
        <v>166</v>
      </c>
      <c r="F240" s="41">
        <v>16</v>
      </c>
      <c r="G240" s="41">
        <v>23</v>
      </c>
      <c r="H240" s="41">
        <v>28</v>
      </c>
      <c r="I240" s="41">
        <v>30</v>
      </c>
      <c r="J240" s="41">
        <v>30</v>
      </c>
      <c r="K240" s="41">
        <v>28</v>
      </c>
      <c r="L240" s="27" t="s">
        <v>166</v>
      </c>
      <c r="M240" s="32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17</v>
      </c>
      <c r="U240" s="4">
        <v>26</v>
      </c>
      <c r="V240" s="4">
        <v>31</v>
      </c>
      <c r="W240" s="4">
        <v>30</v>
      </c>
      <c r="X240" s="4">
        <v>31</v>
      </c>
      <c r="Y240" s="4">
        <v>30</v>
      </c>
      <c r="Z240" s="4" t="s">
        <v>166</v>
      </c>
    </row>
    <row r="241" spans="1:26" x14ac:dyDescent="0.2">
      <c r="A241" s="83">
        <v>3</v>
      </c>
      <c r="B241" s="84" t="s">
        <v>127</v>
      </c>
      <c r="C241" s="85" t="s">
        <v>128</v>
      </c>
      <c r="D241" s="86">
        <v>3</v>
      </c>
      <c r="E241" s="26" t="s">
        <v>166</v>
      </c>
      <c r="F241" s="26" t="s">
        <v>166</v>
      </c>
      <c r="G241" s="41">
        <v>13</v>
      </c>
      <c r="H241" s="41">
        <v>30</v>
      </c>
      <c r="I241" s="41">
        <v>28</v>
      </c>
      <c r="J241" s="41">
        <v>26</v>
      </c>
      <c r="K241" s="41">
        <v>28</v>
      </c>
      <c r="L241" s="27" t="s">
        <v>166</v>
      </c>
      <c r="M241" s="32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15</v>
      </c>
      <c r="V241" s="4">
        <v>31</v>
      </c>
      <c r="W241" s="4">
        <v>29</v>
      </c>
      <c r="X241" s="4">
        <v>28</v>
      </c>
      <c r="Y241" s="4">
        <v>28</v>
      </c>
      <c r="Z241" s="4" t="s">
        <v>166</v>
      </c>
    </row>
    <row r="242" spans="1:26" x14ac:dyDescent="0.2">
      <c r="A242" s="83">
        <v>4</v>
      </c>
      <c r="B242" s="84" t="s">
        <v>129</v>
      </c>
      <c r="C242" s="85" t="s">
        <v>130</v>
      </c>
      <c r="D242" s="86">
        <v>4</v>
      </c>
      <c r="E242" s="26" t="s">
        <v>166</v>
      </c>
      <c r="F242" s="26" t="s">
        <v>166</v>
      </c>
      <c r="G242" s="26" t="s">
        <v>166</v>
      </c>
      <c r="H242" s="41">
        <v>23</v>
      </c>
      <c r="I242" s="41">
        <v>24</v>
      </c>
      <c r="J242" s="41">
        <v>24</v>
      </c>
      <c r="K242" s="41">
        <v>23</v>
      </c>
      <c r="L242" s="27" t="s">
        <v>166</v>
      </c>
      <c r="M242" s="32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23</v>
      </c>
      <c r="W242" s="4">
        <v>24</v>
      </c>
      <c r="X242" s="4">
        <v>24</v>
      </c>
      <c r="Y242" s="4">
        <v>23</v>
      </c>
      <c r="Z242" s="4" t="s">
        <v>166</v>
      </c>
    </row>
    <row r="243" spans="1:26" x14ac:dyDescent="0.2">
      <c r="A243" s="83">
        <v>5</v>
      </c>
      <c r="B243" s="84" t="s">
        <v>131</v>
      </c>
      <c r="C243" s="85" t="s">
        <v>132</v>
      </c>
      <c r="D243" s="86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41">
        <v>12</v>
      </c>
      <c r="J243" s="41">
        <v>32</v>
      </c>
      <c r="K243" s="41">
        <v>41</v>
      </c>
      <c r="L243" s="27" t="s">
        <v>166</v>
      </c>
      <c r="M243" s="32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40</v>
      </c>
      <c r="Z243" s="4" t="s">
        <v>166</v>
      </c>
    </row>
    <row r="244" spans="1:26" x14ac:dyDescent="0.2">
      <c r="A244" s="74">
        <v>6</v>
      </c>
      <c r="B244" s="91" t="s">
        <v>133</v>
      </c>
      <c r="C244" s="72" t="s">
        <v>134</v>
      </c>
      <c r="D244" s="86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41">
        <v>23</v>
      </c>
      <c r="K244" s="41">
        <v>27</v>
      </c>
      <c r="L244" s="27" t="s">
        <v>166</v>
      </c>
      <c r="M244" s="32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</row>
    <row r="245" spans="1:26" x14ac:dyDescent="0.2">
      <c r="A245" s="74">
        <v>7</v>
      </c>
      <c r="B245" s="91" t="s">
        <v>135</v>
      </c>
      <c r="C245" s="72" t="s">
        <v>136</v>
      </c>
      <c r="D245" s="86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41">
        <v>18</v>
      </c>
      <c r="L245" s="27" t="s">
        <v>166</v>
      </c>
      <c r="M245" s="32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</row>
    <row r="246" spans="1:26" ht="13.5" thickBot="1" x14ac:dyDescent="0.25">
      <c r="A246" s="76">
        <v>8</v>
      </c>
      <c r="B246" s="93"/>
      <c r="C246" s="64"/>
      <c r="D246" s="95">
        <v>8</v>
      </c>
      <c r="E246" s="101" t="s">
        <v>166</v>
      </c>
      <c r="F246" s="101" t="s">
        <v>166</v>
      </c>
      <c r="G246" s="101" t="s">
        <v>166</v>
      </c>
      <c r="H246" s="101" t="s">
        <v>166</v>
      </c>
      <c r="I246" s="101" t="s">
        <v>166</v>
      </c>
      <c r="J246" s="101" t="s">
        <v>166</v>
      </c>
      <c r="K246" s="101" t="s">
        <v>166</v>
      </c>
      <c r="L246" s="28" t="s">
        <v>166</v>
      </c>
      <c r="M246" s="32"/>
      <c r="O246" s="4">
        <v>8</v>
      </c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</row>
    <row r="247" spans="1:26" ht="13.5" thickBot="1" x14ac:dyDescent="0.25">
      <c r="A247" s="4" t="s">
        <v>170</v>
      </c>
      <c r="M247" s="32"/>
      <c r="O247" s="4" t="s">
        <v>170</v>
      </c>
    </row>
    <row r="248" spans="1:26" ht="13.5" customHeight="1" thickBot="1" x14ac:dyDescent="0.25">
      <c r="A248" s="164" t="s">
        <v>182</v>
      </c>
      <c r="B248" s="165"/>
      <c r="C248" s="165"/>
      <c r="D248" s="165"/>
      <c r="E248" s="165"/>
      <c r="F248" s="165"/>
      <c r="G248" s="165"/>
      <c r="H248" s="165"/>
      <c r="I248" s="165"/>
      <c r="J248" s="165"/>
      <c r="K248" s="165"/>
      <c r="L248" s="166"/>
      <c r="M248" s="32"/>
      <c r="O248" s="4" t="s">
        <v>182</v>
      </c>
    </row>
    <row r="249" spans="1:26" x14ac:dyDescent="0.2">
      <c r="A249" s="65" t="s">
        <v>79</v>
      </c>
      <c r="B249" s="71" t="s">
        <v>80</v>
      </c>
      <c r="C249" s="66" t="s">
        <v>81</v>
      </c>
      <c r="D249" s="67" t="s">
        <v>82</v>
      </c>
      <c r="E249" s="68">
        <v>1</v>
      </c>
      <c r="F249" s="68">
        <v>2</v>
      </c>
      <c r="G249" s="68">
        <v>3</v>
      </c>
      <c r="H249" s="68">
        <v>4</v>
      </c>
      <c r="I249" s="68">
        <v>5</v>
      </c>
      <c r="J249" s="68">
        <v>6</v>
      </c>
      <c r="K249" s="68">
        <v>7</v>
      </c>
      <c r="L249" s="69">
        <v>8</v>
      </c>
      <c r="M249" s="32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</row>
    <row r="250" spans="1:26" x14ac:dyDescent="0.2">
      <c r="A250" s="83">
        <v>1</v>
      </c>
      <c r="B250" s="84" t="s">
        <v>123</v>
      </c>
      <c r="C250" s="85" t="s">
        <v>124</v>
      </c>
      <c r="D250" s="86">
        <v>1</v>
      </c>
      <c r="E250" s="41">
        <v>270</v>
      </c>
      <c r="F250" s="41">
        <v>270</v>
      </c>
      <c r="G250" s="41">
        <v>270</v>
      </c>
      <c r="H250" s="41">
        <v>270</v>
      </c>
      <c r="I250" s="41">
        <v>270</v>
      </c>
      <c r="J250" s="41">
        <v>270</v>
      </c>
      <c r="K250" s="41">
        <v>270</v>
      </c>
      <c r="L250" s="27" t="s">
        <v>166</v>
      </c>
      <c r="M250" s="56"/>
      <c r="O250" s="4">
        <v>1</v>
      </c>
      <c r="P250" s="4" t="s">
        <v>123</v>
      </c>
      <c r="Q250" s="4" t="s">
        <v>124</v>
      </c>
      <c r="R250" s="4">
        <v>1</v>
      </c>
      <c r="S250" s="4">
        <v>270</v>
      </c>
      <c r="T250" s="4">
        <v>270</v>
      </c>
      <c r="U250" s="4">
        <v>270</v>
      </c>
      <c r="V250" s="4">
        <v>270</v>
      </c>
      <c r="W250" s="4">
        <v>270</v>
      </c>
      <c r="X250" s="4">
        <v>270</v>
      </c>
      <c r="Y250" s="4">
        <v>270</v>
      </c>
      <c r="Z250" s="4" t="s">
        <v>166</v>
      </c>
    </row>
    <row r="251" spans="1:26" x14ac:dyDescent="0.2">
      <c r="A251" s="83">
        <v>2</v>
      </c>
      <c r="B251" s="84" t="s">
        <v>125</v>
      </c>
      <c r="C251" s="85" t="s">
        <v>126</v>
      </c>
      <c r="D251" s="86">
        <v>2</v>
      </c>
      <c r="E251" s="26" t="s">
        <v>166</v>
      </c>
      <c r="F251" s="41">
        <v>270</v>
      </c>
      <c r="G251" s="41">
        <v>270</v>
      </c>
      <c r="H251" s="41">
        <v>270</v>
      </c>
      <c r="I251" s="41">
        <v>270</v>
      </c>
      <c r="J251" s="41">
        <v>270</v>
      </c>
      <c r="K251" s="41">
        <v>270</v>
      </c>
      <c r="L251" s="27" t="s">
        <v>166</v>
      </c>
      <c r="M251" s="32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270</v>
      </c>
      <c r="U251" s="4">
        <v>270</v>
      </c>
      <c r="V251" s="4">
        <v>270</v>
      </c>
      <c r="W251" s="4">
        <v>270</v>
      </c>
      <c r="X251" s="4">
        <v>270</v>
      </c>
      <c r="Y251" s="4">
        <v>270</v>
      </c>
      <c r="Z251" s="4" t="s">
        <v>166</v>
      </c>
    </row>
    <row r="252" spans="1:26" x14ac:dyDescent="0.2">
      <c r="A252" s="83">
        <v>3</v>
      </c>
      <c r="B252" s="84" t="s">
        <v>127</v>
      </c>
      <c r="C252" s="85" t="s">
        <v>128</v>
      </c>
      <c r="D252" s="86">
        <v>3</v>
      </c>
      <c r="E252" s="26" t="s">
        <v>166</v>
      </c>
      <c r="F252" s="26" t="s">
        <v>166</v>
      </c>
      <c r="G252" s="41">
        <v>270</v>
      </c>
      <c r="H252" s="41">
        <v>270</v>
      </c>
      <c r="I252" s="41">
        <v>270</v>
      </c>
      <c r="J252" s="41">
        <v>270</v>
      </c>
      <c r="K252" s="41">
        <v>270</v>
      </c>
      <c r="L252" s="27" t="s">
        <v>166</v>
      </c>
      <c r="M252" s="32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270</v>
      </c>
      <c r="V252" s="4">
        <v>270</v>
      </c>
      <c r="W252" s="4">
        <v>270</v>
      </c>
      <c r="X252" s="4">
        <v>270</v>
      </c>
      <c r="Y252" s="4">
        <v>270</v>
      </c>
      <c r="Z252" s="4" t="s">
        <v>166</v>
      </c>
    </row>
    <row r="253" spans="1:26" x14ac:dyDescent="0.2">
      <c r="A253" s="83">
        <v>4</v>
      </c>
      <c r="B253" s="84" t="s">
        <v>129</v>
      </c>
      <c r="C253" s="85" t="s">
        <v>130</v>
      </c>
      <c r="D253" s="86">
        <v>4</v>
      </c>
      <c r="E253" s="26" t="s">
        <v>166</v>
      </c>
      <c r="F253" s="26" t="s">
        <v>166</v>
      </c>
      <c r="G253" s="26" t="s">
        <v>166</v>
      </c>
      <c r="H253" s="41">
        <v>270</v>
      </c>
      <c r="I253" s="41">
        <v>270</v>
      </c>
      <c r="J253" s="41">
        <v>270</v>
      </c>
      <c r="K253" s="41">
        <v>270</v>
      </c>
      <c r="L253" s="27" t="s">
        <v>166</v>
      </c>
      <c r="M253" s="32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270</v>
      </c>
      <c r="W253" s="4">
        <v>270</v>
      </c>
      <c r="X253" s="4">
        <v>270</v>
      </c>
      <c r="Y253" s="4">
        <v>270</v>
      </c>
      <c r="Z253" s="4" t="s">
        <v>166</v>
      </c>
    </row>
    <row r="254" spans="1:26" x14ac:dyDescent="0.2">
      <c r="A254" s="83">
        <v>5</v>
      </c>
      <c r="B254" s="84" t="s">
        <v>131</v>
      </c>
      <c r="C254" s="85" t="s">
        <v>132</v>
      </c>
      <c r="D254" s="86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41">
        <v>270</v>
      </c>
      <c r="J254" s="41">
        <v>270</v>
      </c>
      <c r="K254" s="41">
        <v>270</v>
      </c>
      <c r="L254" s="27" t="s">
        <v>166</v>
      </c>
      <c r="M254" s="32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270</v>
      </c>
      <c r="X254" s="4">
        <v>270</v>
      </c>
      <c r="Y254" s="4">
        <v>270</v>
      </c>
      <c r="Z254" s="4" t="s">
        <v>166</v>
      </c>
    </row>
    <row r="255" spans="1:26" x14ac:dyDescent="0.2">
      <c r="A255" s="74">
        <v>6</v>
      </c>
      <c r="B255" s="91" t="s">
        <v>133</v>
      </c>
      <c r="C255" s="72" t="s">
        <v>134</v>
      </c>
      <c r="D255" s="86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41">
        <v>270</v>
      </c>
      <c r="K255" s="41">
        <v>270</v>
      </c>
      <c r="L255" s="27" t="s">
        <v>166</v>
      </c>
      <c r="M255" s="32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270</v>
      </c>
      <c r="Y255" s="4">
        <v>270</v>
      </c>
      <c r="Z255" s="4" t="s">
        <v>166</v>
      </c>
    </row>
    <row r="256" spans="1:26" x14ac:dyDescent="0.2">
      <c r="A256" s="74">
        <v>7</v>
      </c>
      <c r="B256" s="91" t="s">
        <v>135</v>
      </c>
      <c r="C256" s="72" t="s">
        <v>136</v>
      </c>
      <c r="D256" s="86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41">
        <v>270</v>
      </c>
      <c r="L256" s="27" t="s">
        <v>166</v>
      </c>
      <c r="M256" s="32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270</v>
      </c>
      <c r="Z256" s="4" t="s">
        <v>166</v>
      </c>
    </row>
    <row r="257" spans="1:26" ht="13.5" thickBot="1" x14ac:dyDescent="0.25">
      <c r="A257" s="76">
        <v>8</v>
      </c>
      <c r="B257" s="93"/>
      <c r="C257" s="64"/>
      <c r="D257" s="95">
        <v>8</v>
      </c>
      <c r="E257" s="101" t="s">
        <v>166</v>
      </c>
      <c r="F257" s="101" t="s">
        <v>166</v>
      </c>
      <c r="G257" s="101" t="s">
        <v>166</v>
      </c>
      <c r="H257" s="101" t="s">
        <v>166</v>
      </c>
      <c r="I257" s="101" t="s">
        <v>166</v>
      </c>
      <c r="J257" s="101" t="s">
        <v>166</v>
      </c>
      <c r="K257" s="101" t="s">
        <v>166</v>
      </c>
      <c r="L257" s="28" t="s">
        <v>166</v>
      </c>
      <c r="M257" s="32"/>
      <c r="O257" s="4">
        <v>8</v>
      </c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</row>
    <row r="258" spans="1:26" ht="13.5" thickBot="1" x14ac:dyDescent="0.25">
      <c r="A258" s="4" t="s">
        <v>137</v>
      </c>
      <c r="M258" s="32"/>
      <c r="O258" s="4" t="s">
        <v>137</v>
      </c>
    </row>
    <row r="259" spans="1:26" ht="12.95" customHeight="1" thickBot="1" x14ac:dyDescent="0.25">
      <c r="A259" s="164" t="s">
        <v>155</v>
      </c>
      <c r="B259" s="165"/>
      <c r="C259" s="165"/>
      <c r="D259" s="165"/>
      <c r="E259" s="165"/>
      <c r="F259" s="165"/>
      <c r="G259" s="165"/>
      <c r="H259" s="165"/>
      <c r="I259" s="165"/>
      <c r="J259" s="165"/>
      <c r="K259" s="165"/>
      <c r="L259" s="166"/>
      <c r="M259" s="32"/>
      <c r="O259" s="4" t="s">
        <v>155</v>
      </c>
    </row>
    <row r="260" spans="1:26" ht="25.5" customHeight="1" x14ac:dyDescent="0.2">
      <c r="A260" s="65" t="s">
        <v>79</v>
      </c>
      <c r="B260" s="71" t="s">
        <v>80</v>
      </c>
      <c r="C260" s="66" t="s">
        <v>81</v>
      </c>
      <c r="D260" s="67" t="s">
        <v>82</v>
      </c>
      <c r="E260" s="68">
        <v>1</v>
      </c>
      <c r="F260" s="68">
        <v>2</v>
      </c>
      <c r="G260" s="68">
        <v>3</v>
      </c>
      <c r="H260" s="68">
        <v>4</v>
      </c>
      <c r="I260" s="68">
        <v>5</v>
      </c>
      <c r="J260" s="68">
        <v>6</v>
      </c>
      <c r="K260" s="68">
        <v>7</v>
      </c>
      <c r="L260" s="69">
        <v>8</v>
      </c>
      <c r="M260" s="32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</row>
    <row r="261" spans="1:26" x14ac:dyDescent="0.2">
      <c r="A261" s="83">
        <v>1</v>
      </c>
      <c r="B261" s="84" t="s">
        <v>123</v>
      </c>
      <c r="C261" s="85" t="s">
        <v>124</v>
      </c>
      <c r="D261" s="86">
        <v>1</v>
      </c>
      <c r="E261" s="41">
        <v>324</v>
      </c>
      <c r="F261" s="41">
        <v>324</v>
      </c>
      <c r="G261" s="41">
        <v>324</v>
      </c>
      <c r="H261" s="41">
        <v>324</v>
      </c>
      <c r="I261" s="41">
        <v>324</v>
      </c>
      <c r="J261" s="41">
        <v>324</v>
      </c>
      <c r="K261" s="41">
        <v>324</v>
      </c>
      <c r="L261" s="27" t="s">
        <v>166</v>
      </c>
      <c r="M261" s="56"/>
      <c r="O261" s="4">
        <v>1</v>
      </c>
      <c r="P261" s="4" t="s">
        <v>123</v>
      </c>
      <c r="Q261" s="4" t="s">
        <v>124</v>
      </c>
      <c r="R261" s="4">
        <v>1</v>
      </c>
      <c r="S261" s="4">
        <v>324</v>
      </c>
      <c r="T261" s="4">
        <v>324</v>
      </c>
      <c r="U261" s="4">
        <v>324</v>
      </c>
      <c r="V261" s="4">
        <v>324</v>
      </c>
      <c r="W261" s="4">
        <v>324</v>
      </c>
      <c r="X261" s="4">
        <v>324</v>
      </c>
      <c r="Y261" s="4">
        <v>324</v>
      </c>
      <c r="Z261" s="4" t="s">
        <v>166</v>
      </c>
    </row>
    <row r="262" spans="1:26" x14ac:dyDescent="0.2">
      <c r="A262" s="83">
        <v>2</v>
      </c>
      <c r="B262" s="84" t="s">
        <v>125</v>
      </c>
      <c r="C262" s="85" t="s">
        <v>126</v>
      </c>
      <c r="D262" s="86">
        <v>2</v>
      </c>
      <c r="E262" s="26" t="s">
        <v>166</v>
      </c>
      <c r="F262" s="41">
        <v>324</v>
      </c>
      <c r="G262" s="41">
        <v>324</v>
      </c>
      <c r="H262" s="41">
        <v>324</v>
      </c>
      <c r="I262" s="41">
        <v>324</v>
      </c>
      <c r="J262" s="41">
        <v>324</v>
      </c>
      <c r="K262" s="41">
        <v>324</v>
      </c>
      <c r="L262" s="27" t="s">
        <v>166</v>
      </c>
      <c r="M262" s="32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324</v>
      </c>
      <c r="U262" s="4">
        <v>324</v>
      </c>
      <c r="V262" s="4">
        <v>324</v>
      </c>
      <c r="W262" s="4">
        <v>324</v>
      </c>
      <c r="X262" s="4">
        <v>324</v>
      </c>
      <c r="Y262" s="4">
        <v>324</v>
      </c>
      <c r="Z262" s="4" t="s">
        <v>166</v>
      </c>
    </row>
    <row r="263" spans="1:26" x14ac:dyDescent="0.2">
      <c r="A263" s="83">
        <v>3</v>
      </c>
      <c r="B263" s="84" t="s">
        <v>127</v>
      </c>
      <c r="C263" s="85" t="s">
        <v>128</v>
      </c>
      <c r="D263" s="86">
        <v>3</v>
      </c>
      <c r="E263" s="26" t="s">
        <v>166</v>
      </c>
      <c r="F263" s="26" t="s">
        <v>166</v>
      </c>
      <c r="G263" s="41">
        <v>324</v>
      </c>
      <c r="H263" s="41">
        <v>324</v>
      </c>
      <c r="I263" s="41">
        <v>324</v>
      </c>
      <c r="J263" s="41">
        <v>324</v>
      </c>
      <c r="K263" s="41">
        <v>324</v>
      </c>
      <c r="L263" s="27" t="s">
        <v>166</v>
      </c>
      <c r="M263" s="32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324</v>
      </c>
      <c r="V263" s="4">
        <v>324</v>
      </c>
      <c r="W263" s="4">
        <v>324</v>
      </c>
      <c r="X263" s="4">
        <v>324</v>
      </c>
      <c r="Y263" s="4">
        <v>324</v>
      </c>
      <c r="Z263" s="4" t="s">
        <v>166</v>
      </c>
    </row>
    <row r="264" spans="1:26" x14ac:dyDescent="0.2">
      <c r="A264" s="83">
        <v>4</v>
      </c>
      <c r="B264" s="84" t="s">
        <v>129</v>
      </c>
      <c r="C264" s="85" t="s">
        <v>130</v>
      </c>
      <c r="D264" s="86">
        <v>4</v>
      </c>
      <c r="E264" s="26" t="s">
        <v>166</v>
      </c>
      <c r="F264" s="26" t="s">
        <v>166</v>
      </c>
      <c r="G264" s="26" t="s">
        <v>166</v>
      </c>
      <c r="H264" s="41">
        <v>324</v>
      </c>
      <c r="I264" s="41">
        <v>324</v>
      </c>
      <c r="J264" s="41">
        <v>324</v>
      </c>
      <c r="K264" s="41">
        <v>324</v>
      </c>
      <c r="L264" s="27" t="s">
        <v>166</v>
      </c>
      <c r="M264" s="32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324</v>
      </c>
      <c r="W264" s="4">
        <v>324</v>
      </c>
      <c r="X264" s="4">
        <v>324</v>
      </c>
      <c r="Y264" s="4">
        <v>324</v>
      </c>
      <c r="Z264" s="4" t="s">
        <v>166</v>
      </c>
    </row>
    <row r="265" spans="1:26" x14ac:dyDescent="0.2">
      <c r="A265" s="83">
        <v>5</v>
      </c>
      <c r="B265" s="84" t="s">
        <v>131</v>
      </c>
      <c r="C265" s="85" t="s">
        <v>132</v>
      </c>
      <c r="D265" s="86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41">
        <v>324</v>
      </c>
      <c r="J265" s="41">
        <v>324</v>
      </c>
      <c r="K265" s="41">
        <v>324</v>
      </c>
      <c r="L265" s="27" t="s">
        <v>166</v>
      </c>
      <c r="M265" s="32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324</v>
      </c>
      <c r="X265" s="4">
        <v>324</v>
      </c>
      <c r="Y265" s="4">
        <v>324</v>
      </c>
      <c r="Z265" s="4" t="s">
        <v>166</v>
      </c>
    </row>
    <row r="266" spans="1:26" x14ac:dyDescent="0.2">
      <c r="A266" s="74">
        <v>6</v>
      </c>
      <c r="B266" s="91" t="s">
        <v>133</v>
      </c>
      <c r="C266" s="72" t="s">
        <v>134</v>
      </c>
      <c r="D266" s="86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41">
        <v>324</v>
      </c>
      <c r="K266" s="41">
        <v>324</v>
      </c>
      <c r="L266" s="27" t="s">
        <v>166</v>
      </c>
      <c r="M266" s="32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324</v>
      </c>
      <c r="Y266" s="4">
        <v>324</v>
      </c>
      <c r="Z266" s="4" t="s">
        <v>166</v>
      </c>
    </row>
    <row r="267" spans="1:26" x14ac:dyDescent="0.2">
      <c r="A267" s="74">
        <v>7</v>
      </c>
      <c r="B267" s="91" t="s">
        <v>135</v>
      </c>
      <c r="C267" s="72" t="s">
        <v>136</v>
      </c>
      <c r="D267" s="86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41">
        <v>324</v>
      </c>
      <c r="L267" s="27" t="s">
        <v>166</v>
      </c>
      <c r="M267" s="32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324</v>
      </c>
      <c r="Z267" s="4" t="s">
        <v>166</v>
      </c>
    </row>
    <row r="268" spans="1:26" ht="13.5" thickBot="1" x14ac:dyDescent="0.25">
      <c r="A268" s="76">
        <v>8</v>
      </c>
      <c r="B268" s="93"/>
      <c r="C268" s="64"/>
      <c r="D268" s="95">
        <v>8</v>
      </c>
      <c r="E268" s="101" t="s">
        <v>166</v>
      </c>
      <c r="F268" s="101" t="s">
        <v>166</v>
      </c>
      <c r="G268" s="101" t="s">
        <v>166</v>
      </c>
      <c r="H268" s="101" t="s">
        <v>166</v>
      </c>
      <c r="I268" s="101" t="s">
        <v>166</v>
      </c>
      <c r="J268" s="101" t="s">
        <v>166</v>
      </c>
      <c r="K268" s="101" t="s">
        <v>166</v>
      </c>
      <c r="L268" s="28" t="s">
        <v>166</v>
      </c>
      <c r="M268" s="32"/>
      <c r="O268" s="4">
        <v>8</v>
      </c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</row>
    <row r="269" spans="1:26" ht="15.75" customHeight="1" thickBot="1" x14ac:dyDescent="0.25">
      <c r="A269" s="4" t="s">
        <v>171</v>
      </c>
      <c r="M269" s="32"/>
      <c r="O269" s="4" t="s">
        <v>171</v>
      </c>
    </row>
    <row r="270" spans="1:26" ht="13.5" customHeight="1" thickBot="1" x14ac:dyDescent="0.25">
      <c r="A270" s="164" t="s">
        <v>183</v>
      </c>
      <c r="B270" s="165"/>
      <c r="C270" s="165"/>
      <c r="D270" s="165"/>
      <c r="E270" s="165"/>
      <c r="F270" s="165"/>
      <c r="G270" s="165"/>
      <c r="H270" s="165"/>
      <c r="I270" s="165"/>
      <c r="J270" s="165"/>
      <c r="K270" s="165"/>
      <c r="L270" s="166"/>
      <c r="M270" s="32"/>
      <c r="O270" s="4" t="s">
        <v>183</v>
      </c>
    </row>
    <row r="271" spans="1:26" x14ac:dyDescent="0.2">
      <c r="A271" s="65" t="s">
        <v>79</v>
      </c>
      <c r="B271" s="71" t="s">
        <v>80</v>
      </c>
      <c r="C271" s="66" t="s">
        <v>81</v>
      </c>
      <c r="D271" s="67" t="s">
        <v>82</v>
      </c>
      <c r="E271" s="68">
        <v>1</v>
      </c>
      <c r="F271" s="68">
        <v>2</v>
      </c>
      <c r="G271" s="68">
        <v>3</v>
      </c>
      <c r="H271" s="68">
        <v>4</v>
      </c>
      <c r="I271" s="68">
        <v>5</v>
      </c>
      <c r="J271" s="68">
        <v>6</v>
      </c>
      <c r="K271" s="68">
        <v>7</v>
      </c>
      <c r="L271" s="69">
        <v>8</v>
      </c>
      <c r="M271" s="32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</row>
    <row r="272" spans="1:26" x14ac:dyDescent="0.2">
      <c r="A272" s="83">
        <v>1</v>
      </c>
      <c r="B272" s="84" t="s">
        <v>123</v>
      </c>
      <c r="C272" s="85" t="s">
        <v>124</v>
      </c>
      <c r="D272" s="86">
        <v>1</v>
      </c>
      <c r="E272" s="41">
        <v>3840</v>
      </c>
      <c r="F272" s="41">
        <v>3840</v>
      </c>
      <c r="G272" s="41">
        <v>3840</v>
      </c>
      <c r="H272" s="41">
        <v>3840</v>
      </c>
      <c r="I272" s="41">
        <v>3840</v>
      </c>
      <c r="J272" s="41">
        <v>3840</v>
      </c>
      <c r="K272" s="41">
        <v>3840</v>
      </c>
      <c r="L272" s="27" t="s">
        <v>166</v>
      </c>
      <c r="M272" s="56"/>
      <c r="O272" s="4">
        <v>1</v>
      </c>
      <c r="P272" s="4" t="s">
        <v>123</v>
      </c>
      <c r="Q272" s="4" t="s">
        <v>124</v>
      </c>
      <c r="R272" s="4">
        <v>1</v>
      </c>
      <c r="S272" s="4">
        <v>3794</v>
      </c>
      <c r="T272" s="4">
        <v>3794</v>
      </c>
      <c r="U272" s="4">
        <v>3794</v>
      </c>
      <c r="V272" s="4">
        <v>3794</v>
      </c>
      <c r="W272" s="4">
        <v>3794</v>
      </c>
      <c r="X272" s="4">
        <v>3794</v>
      </c>
      <c r="Y272" s="4">
        <v>3794</v>
      </c>
      <c r="Z272" s="4" t="s">
        <v>166</v>
      </c>
    </row>
    <row r="273" spans="1:26" x14ac:dyDescent="0.2">
      <c r="A273" s="83">
        <v>2</v>
      </c>
      <c r="B273" s="84" t="s">
        <v>125</v>
      </c>
      <c r="C273" s="85" t="s">
        <v>126</v>
      </c>
      <c r="D273" s="86">
        <v>2</v>
      </c>
      <c r="E273" s="47" t="s">
        <v>166</v>
      </c>
      <c r="F273" s="41">
        <v>3840</v>
      </c>
      <c r="G273" s="41">
        <v>3840</v>
      </c>
      <c r="H273" s="41">
        <v>3840</v>
      </c>
      <c r="I273" s="41">
        <v>3840</v>
      </c>
      <c r="J273" s="41">
        <v>3840</v>
      </c>
      <c r="K273" s="41">
        <v>3840</v>
      </c>
      <c r="L273" s="27" t="s">
        <v>166</v>
      </c>
      <c r="M273" s="32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3794</v>
      </c>
      <c r="U273" s="4">
        <v>3794</v>
      </c>
      <c r="V273" s="4">
        <v>3794</v>
      </c>
      <c r="W273" s="4">
        <v>3794</v>
      </c>
      <c r="X273" s="4">
        <v>3794</v>
      </c>
      <c r="Y273" s="4">
        <v>3794</v>
      </c>
      <c r="Z273" s="4" t="s">
        <v>166</v>
      </c>
    </row>
    <row r="274" spans="1:26" x14ac:dyDescent="0.2">
      <c r="A274" s="83">
        <v>3</v>
      </c>
      <c r="B274" s="84" t="s">
        <v>127</v>
      </c>
      <c r="C274" s="85" t="s">
        <v>128</v>
      </c>
      <c r="D274" s="86">
        <v>3</v>
      </c>
      <c r="E274" s="47" t="s">
        <v>166</v>
      </c>
      <c r="F274" s="47" t="s">
        <v>166</v>
      </c>
      <c r="G274" s="41">
        <v>3840</v>
      </c>
      <c r="H274" s="41">
        <v>3840</v>
      </c>
      <c r="I274" s="41">
        <v>3840</v>
      </c>
      <c r="J274" s="41">
        <v>3840</v>
      </c>
      <c r="K274" s="41">
        <v>3840</v>
      </c>
      <c r="L274" s="27" t="s">
        <v>166</v>
      </c>
      <c r="M274" s="32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3794</v>
      </c>
      <c r="V274" s="4">
        <v>3794</v>
      </c>
      <c r="W274" s="4">
        <v>3794</v>
      </c>
      <c r="X274" s="4">
        <v>3794</v>
      </c>
      <c r="Y274" s="4">
        <v>3794</v>
      </c>
      <c r="Z274" s="4" t="s">
        <v>166</v>
      </c>
    </row>
    <row r="275" spans="1:26" x14ac:dyDescent="0.2">
      <c r="A275" s="83">
        <v>4</v>
      </c>
      <c r="B275" s="84" t="s">
        <v>129</v>
      </c>
      <c r="C275" s="85" t="s">
        <v>130</v>
      </c>
      <c r="D275" s="86">
        <v>4</v>
      </c>
      <c r="E275" s="47" t="s">
        <v>166</v>
      </c>
      <c r="F275" s="47" t="s">
        <v>166</v>
      </c>
      <c r="G275" s="47" t="s">
        <v>166</v>
      </c>
      <c r="H275" s="41">
        <v>3840</v>
      </c>
      <c r="I275" s="41">
        <v>3840</v>
      </c>
      <c r="J275" s="41">
        <v>3840</v>
      </c>
      <c r="K275" s="41">
        <v>3840</v>
      </c>
      <c r="L275" s="27" t="s">
        <v>166</v>
      </c>
      <c r="M275" s="32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3794</v>
      </c>
      <c r="W275" s="4">
        <v>3794</v>
      </c>
      <c r="X275" s="4">
        <v>3794</v>
      </c>
      <c r="Y275" s="4">
        <v>3794</v>
      </c>
      <c r="Z275" s="4" t="s">
        <v>166</v>
      </c>
    </row>
    <row r="276" spans="1:26" x14ac:dyDescent="0.2">
      <c r="A276" s="83">
        <v>5</v>
      </c>
      <c r="B276" s="84" t="s">
        <v>131</v>
      </c>
      <c r="C276" s="85" t="s">
        <v>132</v>
      </c>
      <c r="D276" s="86">
        <v>5</v>
      </c>
      <c r="E276" s="47" t="s">
        <v>166</v>
      </c>
      <c r="F276" s="47" t="s">
        <v>166</v>
      </c>
      <c r="G276" s="47" t="s">
        <v>166</v>
      </c>
      <c r="H276" s="47" t="s">
        <v>166</v>
      </c>
      <c r="I276" s="41">
        <v>3840</v>
      </c>
      <c r="J276" s="41">
        <v>3840</v>
      </c>
      <c r="K276" s="41">
        <v>3840</v>
      </c>
      <c r="L276" s="27" t="s">
        <v>166</v>
      </c>
      <c r="M276" s="32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3794</v>
      </c>
      <c r="X276" s="4">
        <v>3794</v>
      </c>
      <c r="Y276" s="4">
        <v>3794</v>
      </c>
      <c r="Z276" s="4" t="s">
        <v>166</v>
      </c>
    </row>
    <row r="277" spans="1:26" x14ac:dyDescent="0.2">
      <c r="A277" s="74">
        <v>6</v>
      </c>
      <c r="B277" s="91" t="s">
        <v>133</v>
      </c>
      <c r="C277" s="72" t="s">
        <v>134</v>
      </c>
      <c r="D277" s="86">
        <v>6</v>
      </c>
      <c r="E277" s="47" t="s">
        <v>166</v>
      </c>
      <c r="F277" s="47" t="s">
        <v>166</v>
      </c>
      <c r="G277" s="47" t="s">
        <v>166</v>
      </c>
      <c r="H277" s="47" t="s">
        <v>166</v>
      </c>
      <c r="I277" s="47" t="s">
        <v>166</v>
      </c>
      <c r="J277" s="41">
        <v>3840</v>
      </c>
      <c r="K277" s="41">
        <v>3840</v>
      </c>
      <c r="L277" s="27" t="s">
        <v>166</v>
      </c>
      <c r="M277" s="32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3794</v>
      </c>
      <c r="Y277" s="4">
        <v>3794</v>
      </c>
      <c r="Z277" s="4" t="s">
        <v>166</v>
      </c>
    </row>
    <row r="278" spans="1:26" x14ac:dyDescent="0.2">
      <c r="A278" s="74">
        <v>7</v>
      </c>
      <c r="B278" s="91" t="s">
        <v>135</v>
      </c>
      <c r="C278" s="72" t="s">
        <v>136</v>
      </c>
      <c r="D278" s="86">
        <v>7</v>
      </c>
      <c r="E278" s="47" t="s">
        <v>166</v>
      </c>
      <c r="F278" s="47" t="s">
        <v>166</v>
      </c>
      <c r="G278" s="47" t="s">
        <v>166</v>
      </c>
      <c r="H278" s="47" t="s">
        <v>166</v>
      </c>
      <c r="I278" s="47" t="s">
        <v>166</v>
      </c>
      <c r="J278" s="47" t="s">
        <v>166</v>
      </c>
      <c r="K278" s="41">
        <v>3840</v>
      </c>
      <c r="L278" s="27" t="s">
        <v>166</v>
      </c>
      <c r="M278" s="32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3794</v>
      </c>
      <c r="Z278" s="4" t="s">
        <v>166</v>
      </c>
    </row>
    <row r="279" spans="1:26" ht="13.5" thickBot="1" x14ac:dyDescent="0.25">
      <c r="A279" s="76">
        <v>8</v>
      </c>
      <c r="B279" s="93"/>
      <c r="C279" s="64"/>
      <c r="D279" s="95">
        <v>8</v>
      </c>
      <c r="E279" s="101" t="s">
        <v>166</v>
      </c>
      <c r="F279" s="101" t="s">
        <v>166</v>
      </c>
      <c r="G279" s="101" t="s">
        <v>166</v>
      </c>
      <c r="H279" s="101" t="s">
        <v>166</v>
      </c>
      <c r="I279" s="101" t="s">
        <v>166</v>
      </c>
      <c r="J279" s="101" t="s">
        <v>166</v>
      </c>
      <c r="K279" s="101" t="s">
        <v>166</v>
      </c>
      <c r="L279" s="28" t="s">
        <v>166</v>
      </c>
      <c r="M279" s="32"/>
      <c r="O279" s="4">
        <v>8</v>
      </c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</row>
    <row r="280" spans="1:26" ht="13.5" thickBot="1" x14ac:dyDescent="0.25">
      <c r="A280" s="4" t="s">
        <v>141</v>
      </c>
      <c r="M280" s="32"/>
      <c r="O280" s="4" t="s">
        <v>141</v>
      </c>
    </row>
    <row r="281" spans="1:26" ht="12.95" customHeight="1" thickBot="1" x14ac:dyDescent="0.25">
      <c r="A281" s="164" t="s">
        <v>156</v>
      </c>
      <c r="B281" s="165"/>
      <c r="C281" s="165"/>
      <c r="D281" s="165"/>
      <c r="E281" s="165"/>
      <c r="F281" s="165"/>
      <c r="G281" s="165"/>
      <c r="H281" s="165"/>
      <c r="I281" s="165"/>
      <c r="J281" s="165"/>
      <c r="K281" s="165"/>
      <c r="L281" s="166"/>
      <c r="M281" s="32"/>
      <c r="O281" s="4" t="s">
        <v>156</v>
      </c>
    </row>
    <row r="282" spans="1:26" ht="25.5" customHeight="1" x14ac:dyDescent="0.2">
      <c r="A282" s="65" t="s">
        <v>79</v>
      </c>
      <c r="B282" s="71" t="s">
        <v>80</v>
      </c>
      <c r="C282" s="66" t="s">
        <v>81</v>
      </c>
      <c r="D282" s="67" t="s">
        <v>82</v>
      </c>
      <c r="E282" s="68">
        <v>1</v>
      </c>
      <c r="F282" s="68">
        <v>2</v>
      </c>
      <c r="G282" s="68">
        <v>3</v>
      </c>
      <c r="H282" s="68">
        <v>4</v>
      </c>
      <c r="I282" s="68">
        <v>5</v>
      </c>
      <c r="J282" s="68">
        <v>6</v>
      </c>
      <c r="K282" s="68">
        <v>7</v>
      </c>
      <c r="L282" s="69">
        <v>8</v>
      </c>
      <c r="M282" s="32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</row>
    <row r="283" spans="1:26" x14ac:dyDescent="0.2">
      <c r="A283" s="83">
        <v>1</v>
      </c>
      <c r="B283" s="84" t="s">
        <v>123</v>
      </c>
      <c r="C283" s="85" t="s">
        <v>124</v>
      </c>
      <c r="D283" s="86">
        <v>1</v>
      </c>
      <c r="E283" s="43">
        <v>11</v>
      </c>
      <c r="F283" s="43">
        <v>11</v>
      </c>
      <c r="G283" s="43">
        <v>11</v>
      </c>
      <c r="H283" s="43">
        <v>11</v>
      </c>
      <c r="I283" s="43">
        <v>11</v>
      </c>
      <c r="J283" s="43">
        <v>11</v>
      </c>
      <c r="K283" s="43">
        <v>11</v>
      </c>
      <c r="L283" s="27" t="s">
        <v>166</v>
      </c>
      <c r="M283" s="56"/>
      <c r="O283" s="4">
        <v>1</v>
      </c>
      <c r="P283" s="4" t="s">
        <v>123</v>
      </c>
      <c r="Q283" s="4" t="s">
        <v>124</v>
      </c>
      <c r="R283" s="4">
        <v>1</v>
      </c>
      <c r="S283" s="4">
        <v>10.199999999999999</v>
      </c>
      <c r="T283" s="4">
        <v>10.199999999999999</v>
      </c>
      <c r="U283" s="4">
        <v>10.199999999999999</v>
      </c>
      <c r="V283" s="4">
        <v>10.199999999999999</v>
      </c>
      <c r="W283" s="4">
        <v>10.199999999999999</v>
      </c>
      <c r="X283" s="4">
        <v>10.199999999999999</v>
      </c>
      <c r="Y283" s="4">
        <v>10.199999999999999</v>
      </c>
      <c r="Z283" s="4" t="s">
        <v>166</v>
      </c>
    </row>
    <row r="284" spans="1:26" x14ac:dyDescent="0.2">
      <c r="A284" s="83">
        <v>2</v>
      </c>
      <c r="B284" s="84" t="s">
        <v>125</v>
      </c>
      <c r="C284" s="85" t="s">
        <v>126</v>
      </c>
      <c r="D284" s="86">
        <v>2</v>
      </c>
      <c r="E284" s="26" t="s">
        <v>166</v>
      </c>
      <c r="F284" s="43">
        <v>11</v>
      </c>
      <c r="G284" s="43">
        <v>11</v>
      </c>
      <c r="H284" s="43">
        <v>11</v>
      </c>
      <c r="I284" s="43">
        <v>11</v>
      </c>
      <c r="J284" s="43">
        <v>11</v>
      </c>
      <c r="K284" s="43">
        <v>11</v>
      </c>
      <c r="L284" s="27" t="s">
        <v>166</v>
      </c>
      <c r="M284" s="32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10.199999999999999</v>
      </c>
      <c r="U284" s="4">
        <v>10.199999999999999</v>
      </c>
      <c r="V284" s="4">
        <v>10.199999999999999</v>
      </c>
      <c r="W284" s="4">
        <v>10.199999999999999</v>
      </c>
      <c r="X284" s="4">
        <v>10.199999999999999</v>
      </c>
      <c r="Y284" s="4">
        <v>10.199999999999999</v>
      </c>
      <c r="Z284" s="4" t="s">
        <v>166</v>
      </c>
    </row>
    <row r="285" spans="1:26" x14ac:dyDescent="0.2">
      <c r="A285" s="83">
        <v>3</v>
      </c>
      <c r="B285" s="84" t="s">
        <v>127</v>
      </c>
      <c r="C285" s="85" t="s">
        <v>128</v>
      </c>
      <c r="D285" s="86">
        <v>3</v>
      </c>
      <c r="E285" s="26" t="s">
        <v>166</v>
      </c>
      <c r="F285" s="26" t="s">
        <v>166</v>
      </c>
      <c r="G285" s="43">
        <v>11</v>
      </c>
      <c r="H285" s="43">
        <v>11</v>
      </c>
      <c r="I285" s="43">
        <v>11</v>
      </c>
      <c r="J285" s="43">
        <v>11</v>
      </c>
      <c r="K285" s="43">
        <v>11</v>
      </c>
      <c r="L285" s="27" t="s">
        <v>166</v>
      </c>
      <c r="M285" s="32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10.199999999999999</v>
      </c>
      <c r="V285" s="4">
        <v>10.199999999999999</v>
      </c>
      <c r="W285" s="4">
        <v>10.199999999999999</v>
      </c>
      <c r="X285" s="4">
        <v>10.199999999999999</v>
      </c>
      <c r="Y285" s="4">
        <v>10.199999999999999</v>
      </c>
      <c r="Z285" s="4" t="s">
        <v>166</v>
      </c>
    </row>
    <row r="286" spans="1:26" x14ac:dyDescent="0.2">
      <c r="A286" s="83">
        <v>4</v>
      </c>
      <c r="B286" s="84" t="s">
        <v>129</v>
      </c>
      <c r="C286" s="85" t="s">
        <v>130</v>
      </c>
      <c r="D286" s="86">
        <v>4</v>
      </c>
      <c r="E286" s="26" t="s">
        <v>166</v>
      </c>
      <c r="F286" s="26" t="s">
        <v>166</v>
      </c>
      <c r="G286" s="26" t="s">
        <v>166</v>
      </c>
      <c r="H286" s="43">
        <v>11</v>
      </c>
      <c r="I286" s="43">
        <v>11</v>
      </c>
      <c r="J286" s="43">
        <v>11</v>
      </c>
      <c r="K286" s="43">
        <v>11</v>
      </c>
      <c r="L286" s="27" t="s">
        <v>166</v>
      </c>
      <c r="M286" s="32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10.199999999999999</v>
      </c>
      <c r="W286" s="4">
        <v>10.199999999999999</v>
      </c>
      <c r="X286" s="4">
        <v>10.199999999999999</v>
      </c>
      <c r="Y286" s="4">
        <v>10.199999999999999</v>
      </c>
      <c r="Z286" s="4" t="s">
        <v>166</v>
      </c>
    </row>
    <row r="287" spans="1:26" x14ac:dyDescent="0.2">
      <c r="A287" s="83">
        <v>5</v>
      </c>
      <c r="B287" s="84" t="s">
        <v>131</v>
      </c>
      <c r="C287" s="85" t="s">
        <v>132</v>
      </c>
      <c r="D287" s="86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43">
        <v>11</v>
      </c>
      <c r="J287" s="43">
        <v>11</v>
      </c>
      <c r="K287" s="43">
        <v>11</v>
      </c>
      <c r="L287" s="27" t="s">
        <v>166</v>
      </c>
      <c r="M287" s="32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10.199999999999999</v>
      </c>
      <c r="X287" s="4">
        <v>10.199999999999999</v>
      </c>
      <c r="Y287" s="4">
        <v>10.199999999999999</v>
      </c>
      <c r="Z287" s="4" t="s">
        <v>166</v>
      </c>
    </row>
    <row r="288" spans="1:26" x14ac:dyDescent="0.2">
      <c r="A288" s="74">
        <v>6</v>
      </c>
      <c r="B288" s="91" t="s">
        <v>133</v>
      </c>
      <c r="C288" s="72" t="s">
        <v>134</v>
      </c>
      <c r="D288" s="86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43">
        <v>11</v>
      </c>
      <c r="K288" s="43">
        <v>11</v>
      </c>
      <c r="L288" s="27" t="s">
        <v>166</v>
      </c>
      <c r="M288" s="32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10.199999999999999</v>
      </c>
      <c r="Y288" s="4">
        <v>10.199999999999999</v>
      </c>
      <c r="Z288" s="4" t="s">
        <v>166</v>
      </c>
    </row>
    <row r="289" spans="1:26" x14ac:dyDescent="0.2">
      <c r="A289" s="74">
        <v>7</v>
      </c>
      <c r="B289" s="91" t="s">
        <v>135</v>
      </c>
      <c r="C289" s="72" t="s">
        <v>136</v>
      </c>
      <c r="D289" s="86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6" t="s">
        <v>166</v>
      </c>
      <c r="K289" s="43">
        <v>11</v>
      </c>
      <c r="L289" s="27" t="s">
        <v>166</v>
      </c>
      <c r="M289" s="32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10.199999999999999</v>
      </c>
      <c r="Z289" s="4" t="s">
        <v>166</v>
      </c>
    </row>
    <row r="290" spans="1:26" ht="13.5" thickBot="1" x14ac:dyDescent="0.25">
      <c r="A290" s="76">
        <v>8</v>
      </c>
      <c r="B290" s="93"/>
      <c r="C290" s="64"/>
      <c r="D290" s="95">
        <v>8</v>
      </c>
      <c r="E290" s="101" t="s">
        <v>166</v>
      </c>
      <c r="F290" s="101" t="s">
        <v>166</v>
      </c>
      <c r="G290" s="101" t="s">
        <v>166</v>
      </c>
      <c r="H290" s="101" t="s">
        <v>166</v>
      </c>
      <c r="I290" s="101" t="s">
        <v>166</v>
      </c>
      <c r="J290" s="101" t="s">
        <v>166</v>
      </c>
      <c r="K290" s="101" t="s">
        <v>166</v>
      </c>
      <c r="L290" s="28" t="s">
        <v>166</v>
      </c>
      <c r="M290" s="32"/>
      <c r="O290" s="4">
        <v>8</v>
      </c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</row>
    <row r="291" spans="1:26" ht="13.5" thickBot="1" x14ac:dyDescent="0.25">
      <c r="A291" s="4" t="s">
        <v>174</v>
      </c>
      <c r="M291" s="32"/>
      <c r="O291" s="4" t="s">
        <v>174</v>
      </c>
    </row>
    <row r="292" spans="1:26" ht="13.5" customHeight="1" thickBot="1" x14ac:dyDescent="0.25">
      <c r="A292" s="164" t="s">
        <v>184</v>
      </c>
      <c r="B292" s="165"/>
      <c r="C292" s="165"/>
      <c r="D292" s="165"/>
      <c r="E292" s="165"/>
      <c r="F292" s="165"/>
      <c r="G292" s="165"/>
      <c r="H292" s="165"/>
      <c r="I292" s="165"/>
      <c r="J292" s="165"/>
      <c r="K292" s="165"/>
      <c r="L292" s="166"/>
      <c r="M292" s="32"/>
      <c r="O292" s="4" t="s">
        <v>184</v>
      </c>
    </row>
    <row r="293" spans="1:26" x14ac:dyDescent="0.2">
      <c r="A293" s="65" t="s">
        <v>79</v>
      </c>
      <c r="B293" s="71" t="s">
        <v>80</v>
      </c>
      <c r="C293" s="66" t="s">
        <v>81</v>
      </c>
      <c r="D293" s="67" t="s">
        <v>82</v>
      </c>
      <c r="E293" s="68">
        <v>1</v>
      </c>
      <c r="F293" s="68">
        <v>2</v>
      </c>
      <c r="G293" s="68">
        <v>3</v>
      </c>
      <c r="H293" s="68">
        <v>4</v>
      </c>
      <c r="I293" s="68">
        <v>5</v>
      </c>
      <c r="J293" s="68">
        <v>6</v>
      </c>
      <c r="K293" s="68">
        <v>7</v>
      </c>
      <c r="L293" s="69">
        <v>8</v>
      </c>
      <c r="M293" s="32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</row>
    <row r="294" spans="1:26" x14ac:dyDescent="0.2">
      <c r="A294" s="83">
        <v>1</v>
      </c>
      <c r="B294" s="84" t="s">
        <v>123</v>
      </c>
      <c r="C294" s="85" t="s">
        <v>124</v>
      </c>
      <c r="D294" s="86">
        <v>1</v>
      </c>
      <c r="E294" s="41">
        <v>864</v>
      </c>
      <c r="F294" s="41">
        <v>864</v>
      </c>
      <c r="G294" s="41">
        <v>864</v>
      </c>
      <c r="H294" s="41">
        <v>864</v>
      </c>
      <c r="I294" s="41">
        <v>864</v>
      </c>
      <c r="J294" s="41">
        <v>864</v>
      </c>
      <c r="K294" s="41">
        <v>864</v>
      </c>
      <c r="L294" s="27" t="s">
        <v>166</v>
      </c>
      <c r="M294" s="56"/>
      <c r="O294" s="4">
        <v>1</v>
      </c>
      <c r="P294" s="4" t="s">
        <v>123</v>
      </c>
      <c r="Q294" s="4" t="s">
        <v>124</v>
      </c>
      <c r="R294" s="4">
        <v>1</v>
      </c>
      <c r="S294" s="4">
        <v>864</v>
      </c>
      <c r="T294" s="4">
        <v>864</v>
      </c>
      <c r="U294" s="4">
        <v>864</v>
      </c>
      <c r="V294" s="4">
        <v>864</v>
      </c>
      <c r="W294" s="4">
        <v>864</v>
      </c>
      <c r="X294" s="4">
        <v>864</v>
      </c>
      <c r="Y294" s="4">
        <v>864</v>
      </c>
      <c r="Z294" s="4" t="s">
        <v>166</v>
      </c>
    </row>
    <row r="295" spans="1:26" x14ac:dyDescent="0.2">
      <c r="A295" s="83">
        <v>2</v>
      </c>
      <c r="B295" s="84" t="s">
        <v>125</v>
      </c>
      <c r="C295" s="85" t="s">
        <v>126</v>
      </c>
      <c r="D295" s="86">
        <v>2</v>
      </c>
      <c r="E295" s="26" t="s">
        <v>166</v>
      </c>
      <c r="F295" s="41">
        <v>864</v>
      </c>
      <c r="G295" s="41">
        <v>864</v>
      </c>
      <c r="H295" s="41">
        <v>864</v>
      </c>
      <c r="I295" s="41">
        <v>864</v>
      </c>
      <c r="J295" s="41">
        <v>864</v>
      </c>
      <c r="K295" s="41">
        <v>864</v>
      </c>
      <c r="L295" s="27" t="s">
        <v>166</v>
      </c>
      <c r="M295" s="32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864</v>
      </c>
      <c r="U295" s="4">
        <v>864</v>
      </c>
      <c r="V295" s="4">
        <v>864</v>
      </c>
      <c r="W295" s="4">
        <v>864</v>
      </c>
      <c r="X295" s="4">
        <v>864</v>
      </c>
      <c r="Y295" s="4">
        <v>864</v>
      </c>
      <c r="Z295" s="4" t="s">
        <v>166</v>
      </c>
    </row>
    <row r="296" spans="1:26" x14ac:dyDescent="0.2">
      <c r="A296" s="83">
        <v>3</v>
      </c>
      <c r="B296" s="84" t="s">
        <v>127</v>
      </c>
      <c r="C296" s="85" t="s">
        <v>128</v>
      </c>
      <c r="D296" s="86">
        <v>3</v>
      </c>
      <c r="E296" s="26" t="s">
        <v>166</v>
      </c>
      <c r="F296" s="26" t="s">
        <v>166</v>
      </c>
      <c r="G296" s="41">
        <v>864</v>
      </c>
      <c r="H296" s="41">
        <v>864</v>
      </c>
      <c r="I296" s="41">
        <v>864</v>
      </c>
      <c r="J296" s="41">
        <v>864</v>
      </c>
      <c r="K296" s="41">
        <v>864</v>
      </c>
      <c r="L296" s="27" t="s">
        <v>166</v>
      </c>
      <c r="M296" s="32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864</v>
      </c>
      <c r="V296" s="4">
        <v>864</v>
      </c>
      <c r="W296" s="4">
        <v>864</v>
      </c>
      <c r="X296" s="4">
        <v>864</v>
      </c>
      <c r="Y296" s="4">
        <v>864</v>
      </c>
      <c r="Z296" s="4" t="s">
        <v>166</v>
      </c>
    </row>
    <row r="297" spans="1:26" x14ac:dyDescent="0.2">
      <c r="A297" s="83">
        <v>4</v>
      </c>
      <c r="B297" s="84" t="s">
        <v>129</v>
      </c>
      <c r="C297" s="85" t="s">
        <v>130</v>
      </c>
      <c r="D297" s="86">
        <v>4</v>
      </c>
      <c r="E297" s="26" t="s">
        <v>166</v>
      </c>
      <c r="F297" s="26" t="s">
        <v>166</v>
      </c>
      <c r="G297" s="26" t="s">
        <v>166</v>
      </c>
      <c r="H297" s="41">
        <v>864</v>
      </c>
      <c r="I297" s="41">
        <v>864</v>
      </c>
      <c r="J297" s="41">
        <v>864</v>
      </c>
      <c r="K297" s="41">
        <v>864</v>
      </c>
      <c r="L297" s="27" t="s">
        <v>166</v>
      </c>
      <c r="M297" s="32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864</v>
      </c>
      <c r="W297" s="4">
        <v>864</v>
      </c>
      <c r="X297" s="4">
        <v>864</v>
      </c>
      <c r="Y297" s="4">
        <v>864</v>
      </c>
      <c r="Z297" s="4" t="s">
        <v>166</v>
      </c>
    </row>
    <row r="298" spans="1:26" x14ac:dyDescent="0.2">
      <c r="A298" s="83">
        <v>5</v>
      </c>
      <c r="B298" s="84" t="s">
        <v>131</v>
      </c>
      <c r="C298" s="85" t="s">
        <v>132</v>
      </c>
      <c r="D298" s="86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41">
        <v>864</v>
      </c>
      <c r="J298" s="41">
        <v>864</v>
      </c>
      <c r="K298" s="41">
        <v>864</v>
      </c>
      <c r="L298" s="27" t="s">
        <v>166</v>
      </c>
      <c r="M298" s="32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864</v>
      </c>
      <c r="X298" s="4">
        <v>864</v>
      </c>
      <c r="Y298" s="4">
        <v>864</v>
      </c>
      <c r="Z298" s="4" t="s">
        <v>166</v>
      </c>
    </row>
    <row r="299" spans="1:26" x14ac:dyDescent="0.2">
      <c r="A299" s="74">
        <v>6</v>
      </c>
      <c r="B299" s="91" t="s">
        <v>133</v>
      </c>
      <c r="C299" s="72" t="s">
        <v>134</v>
      </c>
      <c r="D299" s="86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41">
        <v>864</v>
      </c>
      <c r="K299" s="41">
        <v>864</v>
      </c>
      <c r="L299" s="27" t="s">
        <v>166</v>
      </c>
      <c r="M299" s="32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864</v>
      </c>
      <c r="Y299" s="4">
        <v>864</v>
      </c>
      <c r="Z299" s="4" t="s">
        <v>166</v>
      </c>
    </row>
    <row r="300" spans="1:26" x14ac:dyDescent="0.2">
      <c r="A300" s="74">
        <v>7</v>
      </c>
      <c r="B300" s="91" t="s">
        <v>135</v>
      </c>
      <c r="C300" s="72" t="s">
        <v>136</v>
      </c>
      <c r="D300" s="86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41">
        <v>864</v>
      </c>
      <c r="L300" s="27" t="s">
        <v>166</v>
      </c>
      <c r="M300" s="32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864</v>
      </c>
      <c r="Z300" s="4" t="s">
        <v>166</v>
      </c>
    </row>
    <row r="301" spans="1:26" ht="13.5" thickBot="1" x14ac:dyDescent="0.25">
      <c r="A301" s="76">
        <v>8</v>
      </c>
      <c r="B301" s="93"/>
      <c r="C301" s="64"/>
      <c r="D301" s="95">
        <v>8</v>
      </c>
      <c r="E301" s="101" t="s">
        <v>166</v>
      </c>
      <c r="F301" s="101" t="s">
        <v>166</v>
      </c>
      <c r="G301" s="101" t="s">
        <v>166</v>
      </c>
      <c r="H301" s="101" t="s">
        <v>166</v>
      </c>
      <c r="I301" s="101" t="s">
        <v>166</v>
      </c>
      <c r="J301" s="101" t="s">
        <v>166</v>
      </c>
      <c r="K301" s="101" t="s">
        <v>166</v>
      </c>
      <c r="L301" s="28" t="s">
        <v>166</v>
      </c>
      <c r="M301" s="32"/>
      <c r="O301" s="4">
        <v>8</v>
      </c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</row>
    <row r="302" spans="1:26" ht="13.5" thickBot="1" x14ac:dyDescent="0.25">
      <c r="A302" s="4" t="s">
        <v>114</v>
      </c>
      <c r="M302" s="32"/>
      <c r="O302" s="4" t="s">
        <v>114</v>
      </c>
    </row>
    <row r="303" spans="1:26" ht="12.95" customHeight="1" thickBot="1" x14ac:dyDescent="0.25">
      <c r="A303" s="164" t="s">
        <v>157</v>
      </c>
      <c r="B303" s="165"/>
      <c r="C303" s="165"/>
      <c r="D303" s="165"/>
      <c r="E303" s="165"/>
      <c r="F303" s="165"/>
      <c r="G303" s="165"/>
      <c r="H303" s="165"/>
      <c r="I303" s="165"/>
      <c r="J303" s="165"/>
      <c r="K303" s="165"/>
      <c r="L303" s="166"/>
      <c r="M303" s="32"/>
      <c r="O303" s="4" t="s">
        <v>157</v>
      </c>
    </row>
    <row r="304" spans="1:26" ht="24.75" customHeight="1" x14ac:dyDescent="0.2">
      <c r="A304" s="65" t="s">
        <v>79</v>
      </c>
      <c r="B304" s="71" t="s">
        <v>80</v>
      </c>
      <c r="C304" s="66" t="s">
        <v>81</v>
      </c>
      <c r="D304" s="67" t="s">
        <v>82</v>
      </c>
      <c r="E304" s="68">
        <v>1</v>
      </c>
      <c r="F304" s="68">
        <v>2</v>
      </c>
      <c r="G304" s="68">
        <v>3</v>
      </c>
      <c r="H304" s="68">
        <v>4</v>
      </c>
      <c r="I304" s="68">
        <v>5</v>
      </c>
      <c r="J304" s="68">
        <v>6</v>
      </c>
      <c r="K304" s="68">
        <v>7</v>
      </c>
      <c r="L304" s="69">
        <v>8</v>
      </c>
      <c r="M304" s="32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</row>
    <row r="305" spans="1:26" x14ac:dyDescent="0.2">
      <c r="A305" s="83">
        <v>1</v>
      </c>
      <c r="B305" s="84" t="s">
        <v>123</v>
      </c>
      <c r="C305" s="85" t="s">
        <v>124</v>
      </c>
      <c r="D305" s="86">
        <v>1</v>
      </c>
      <c r="E305" s="41">
        <v>402</v>
      </c>
      <c r="F305" s="41">
        <v>402</v>
      </c>
      <c r="G305" s="41">
        <v>402</v>
      </c>
      <c r="H305" s="41">
        <v>402</v>
      </c>
      <c r="I305" s="41">
        <v>402</v>
      </c>
      <c r="J305" s="41">
        <v>402</v>
      </c>
      <c r="K305" s="41">
        <v>402</v>
      </c>
      <c r="L305" s="27" t="s">
        <v>166</v>
      </c>
      <c r="M305" s="56"/>
      <c r="O305" s="4">
        <v>1</v>
      </c>
      <c r="P305" s="4" t="s">
        <v>123</v>
      </c>
      <c r="Q305" s="4" t="s">
        <v>124</v>
      </c>
      <c r="R305" s="4">
        <v>1</v>
      </c>
      <c r="S305" s="4">
        <v>402</v>
      </c>
      <c r="T305" s="4">
        <v>402</v>
      </c>
      <c r="U305" s="4">
        <v>402</v>
      </c>
      <c r="V305" s="4">
        <v>402</v>
      </c>
      <c r="W305" s="4">
        <v>402</v>
      </c>
      <c r="X305" s="4">
        <v>402</v>
      </c>
      <c r="Y305" s="4">
        <v>402</v>
      </c>
      <c r="Z305" s="4" t="s">
        <v>166</v>
      </c>
    </row>
    <row r="306" spans="1:26" x14ac:dyDescent="0.2">
      <c r="A306" s="83">
        <v>2</v>
      </c>
      <c r="B306" s="84" t="s">
        <v>125</v>
      </c>
      <c r="C306" s="85" t="s">
        <v>126</v>
      </c>
      <c r="D306" s="86">
        <v>2</v>
      </c>
      <c r="E306" s="26" t="s">
        <v>166</v>
      </c>
      <c r="F306" s="41">
        <v>402</v>
      </c>
      <c r="G306" s="41">
        <v>402</v>
      </c>
      <c r="H306" s="41">
        <v>402</v>
      </c>
      <c r="I306" s="41">
        <v>402</v>
      </c>
      <c r="J306" s="41">
        <v>402</v>
      </c>
      <c r="K306" s="41">
        <v>402</v>
      </c>
      <c r="L306" s="27" t="s">
        <v>166</v>
      </c>
      <c r="M306" s="32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402</v>
      </c>
      <c r="U306" s="4">
        <v>402</v>
      </c>
      <c r="V306" s="4">
        <v>402</v>
      </c>
      <c r="W306" s="4">
        <v>402</v>
      </c>
      <c r="X306" s="4">
        <v>402</v>
      </c>
      <c r="Y306" s="4">
        <v>402</v>
      </c>
      <c r="Z306" s="4" t="s">
        <v>166</v>
      </c>
    </row>
    <row r="307" spans="1:26" x14ac:dyDescent="0.2">
      <c r="A307" s="83">
        <v>3</v>
      </c>
      <c r="B307" s="84" t="s">
        <v>127</v>
      </c>
      <c r="C307" s="85" t="s">
        <v>128</v>
      </c>
      <c r="D307" s="86">
        <v>3</v>
      </c>
      <c r="E307" s="26" t="s">
        <v>166</v>
      </c>
      <c r="F307" s="26" t="s">
        <v>166</v>
      </c>
      <c r="G307" s="41">
        <v>402</v>
      </c>
      <c r="H307" s="41">
        <v>402</v>
      </c>
      <c r="I307" s="41">
        <v>402</v>
      </c>
      <c r="J307" s="41">
        <v>402</v>
      </c>
      <c r="K307" s="41">
        <v>402</v>
      </c>
      <c r="L307" s="27" t="s">
        <v>166</v>
      </c>
      <c r="M307" s="32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402</v>
      </c>
      <c r="V307" s="4">
        <v>402</v>
      </c>
      <c r="W307" s="4">
        <v>402</v>
      </c>
      <c r="X307" s="4">
        <v>402</v>
      </c>
      <c r="Y307" s="4">
        <v>402</v>
      </c>
      <c r="Z307" s="4" t="s">
        <v>166</v>
      </c>
    </row>
    <row r="308" spans="1:26" x14ac:dyDescent="0.2">
      <c r="A308" s="83">
        <v>4</v>
      </c>
      <c r="B308" s="84" t="s">
        <v>129</v>
      </c>
      <c r="C308" s="85" t="s">
        <v>130</v>
      </c>
      <c r="D308" s="86">
        <v>4</v>
      </c>
      <c r="E308" s="26" t="s">
        <v>166</v>
      </c>
      <c r="F308" s="26" t="s">
        <v>166</v>
      </c>
      <c r="G308" s="26" t="s">
        <v>166</v>
      </c>
      <c r="H308" s="41">
        <v>402</v>
      </c>
      <c r="I308" s="41">
        <v>402</v>
      </c>
      <c r="J308" s="41">
        <v>402</v>
      </c>
      <c r="K308" s="41">
        <v>402</v>
      </c>
      <c r="L308" s="27" t="s">
        <v>166</v>
      </c>
      <c r="M308" s="32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402</v>
      </c>
      <c r="W308" s="4">
        <v>402</v>
      </c>
      <c r="X308" s="4">
        <v>402</v>
      </c>
      <c r="Y308" s="4">
        <v>402</v>
      </c>
      <c r="Z308" s="4" t="s">
        <v>166</v>
      </c>
    </row>
    <row r="309" spans="1:26" x14ac:dyDescent="0.2">
      <c r="A309" s="83">
        <v>5</v>
      </c>
      <c r="B309" s="84" t="s">
        <v>131</v>
      </c>
      <c r="C309" s="85" t="s">
        <v>132</v>
      </c>
      <c r="D309" s="86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41">
        <v>402</v>
      </c>
      <c r="J309" s="41">
        <v>402</v>
      </c>
      <c r="K309" s="41">
        <v>402</v>
      </c>
      <c r="L309" s="27" t="s">
        <v>166</v>
      </c>
      <c r="M309" s="32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402</v>
      </c>
      <c r="X309" s="4">
        <v>402</v>
      </c>
      <c r="Y309" s="4">
        <v>402</v>
      </c>
      <c r="Z309" s="4" t="s">
        <v>166</v>
      </c>
    </row>
    <row r="310" spans="1:26" x14ac:dyDescent="0.2">
      <c r="A310" s="74">
        <v>6</v>
      </c>
      <c r="B310" s="91" t="s">
        <v>133</v>
      </c>
      <c r="C310" s="72" t="s">
        <v>134</v>
      </c>
      <c r="D310" s="86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41">
        <v>402</v>
      </c>
      <c r="K310" s="41">
        <v>402</v>
      </c>
      <c r="L310" s="27" t="s">
        <v>166</v>
      </c>
      <c r="M310" s="32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402</v>
      </c>
      <c r="Y310" s="4">
        <v>402</v>
      </c>
      <c r="Z310" s="4" t="s">
        <v>166</v>
      </c>
    </row>
    <row r="311" spans="1:26" x14ac:dyDescent="0.2">
      <c r="A311" s="74">
        <v>7</v>
      </c>
      <c r="B311" s="91" t="s">
        <v>135</v>
      </c>
      <c r="C311" s="72" t="s">
        <v>136</v>
      </c>
      <c r="D311" s="86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41">
        <v>402</v>
      </c>
      <c r="L311" s="27" t="s">
        <v>166</v>
      </c>
      <c r="M311" s="32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402</v>
      </c>
      <c r="Z311" s="4" t="s">
        <v>166</v>
      </c>
    </row>
    <row r="312" spans="1:26" ht="13.5" thickBot="1" x14ac:dyDescent="0.25">
      <c r="A312" s="76">
        <v>8</v>
      </c>
      <c r="B312" s="93"/>
      <c r="C312" s="64"/>
      <c r="D312" s="95">
        <v>8</v>
      </c>
      <c r="E312" s="101" t="s">
        <v>166</v>
      </c>
      <c r="F312" s="101" t="s">
        <v>166</v>
      </c>
      <c r="G312" s="101" t="s">
        <v>166</v>
      </c>
      <c r="H312" s="101" t="s">
        <v>166</v>
      </c>
      <c r="I312" s="101" t="s">
        <v>166</v>
      </c>
      <c r="J312" s="101" t="s">
        <v>166</v>
      </c>
      <c r="K312" s="101" t="s">
        <v>166</v>
      </c>
      <c r="L312" s="28" t="s">
        <v>166</v>
      </c>
      <c r="M312" s="32"/>
      <c r="O312" s="4">
        <v>8</v>
      </c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</row>
    <row r="313" spans="1:26" x14ac:dyDescent="0.2">
      <c r="M313" s="32"/>
    </row>
    <row r="314" spans="1:26" x14ac:dyDescent="0.2">
      <c r="M314" s="32"/>
    </row>
    <row r="315" spans="1:26" x14ac:dyDescent="0.2">
      <c r="M315" s="32"/>
    </row>
    <row r="316" spans="1:26" x14ac:dyDescent="0.2">
      <c r="M316" s="32"/>
    </row>
    <row r="317" spans="1:26" x14ac:dyDescent="0.2">
      <c r="M317" s="32"/>
    </row>
    <row r="318" spans="1:26" x14ac:dyDescent="0.2">
      <c r="M318" s="32"/>
    </row>
    <row r="319" spans="1:26" x14ac:dyDescent="0.2">
      <c r="M319" s="32"/>
    </row>
    <row r="320" spans="1:26" x14ac:dyDescent="0.2">
      <c r="M320" s="32"/>
    </row>
    <row r="321" spans="13:13" x14ac:dyDescent="0.2">
      <c r="M321" s="32"/>
    </row>
    <row r="322" spans="13:13" x14ac:dyDescent="0.2">
      <c r="M322" s="32"/>
    </row>
    <row r="323" spans="13:13" x14ac:dyDescent="0.2">
      <c r="M323" s="32"/>
    </row>
    <row r="324" spans="13:13" x14ac:dyDescent="0.2">
      <c r="M324" s="32"/>
    </row>
    <row r="325" spans="13:13" x14ac:dyDescent="0.2">
      <c r="M325" s="32"/>
    </row>
    <row r="326" spans="13:13" x14ac:dyDescent="0.2">
      <c r="M326" s="32"/>
    </row>
    <row r="327" spans="13:13" x14ac:dyDescent="0.2">
      <c r="M327" s="32"/>
    </row>
    <row r="328" spans="13:13" x14ac:dyDescent="0.2">
      <c r="M328" s="32"/>
    </row>
    <row r="329" spans="13:13" x14ac:dyDescent="0.2">
      <c r="M329" s="32"/>
    </row>
    <row r="330" spans="13:13" x14ac:dyDescent="0.2">
      <c r="M330" s="32"/>
    </row>
    <row r="331" spans="13:13" x14ac:dyDescent="0.2">
      <c r="M331" s="32"/>
    </row>
    <row r="332" spans="13:13" x14ac:dyDescent="0.2">
      <c r="M332" s="32"/>
    </row>
    <row r="333" spans="13:13" x14ac:dyDescent="0.2">
      <c r="M333" s="32"/>
    </row>
  </sheetData>
  <mergeCells count="29"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M50:M51 A51:L60 M53:M62 A62:L71 M64:M73 A73:L82 M75:M84 A84:L93 M86:M95 A95:L103 M97:M106 A104 A106:L115 M108:M117 A117:L126 M119:M128 A128:L137 M130:M139 A139:L148 M141:M150 A150:L159 M152:M161 A161:L169 M163:M172 M174:M183 M185:M194 M196:M202 A42:M49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2" bestFit="1" customWidth="1"/>
    <col min="13" max="13" width="15.28515625" style="4" bestFit="1" customWidth="1"/>
    <col min="14" max="14" width="8.42578125" style="4" bestFit="1" customWidth="1"/>
    <col min="15" max="15" width="13.28515625" style="4" customWidth="1"/>
    <col min="16" max="22" width="9.140625" style="4"/>
    <col min="23" max="23" width="10.7109375" style="4" customWidth="1"/>
    <col min="24" max="37" width="9.140625" style="32"/>
    <col min="38" max="16384" width="9.140625" style="4"/>
  </cols>
  <sheetData>
    <row r="1" spans="1:41" x14ac:dyDescent="0.2">
      <c r="X1" s="4"/>
      <c r="Y1" s="4"/>
      <c r="Z1" s="4"/>
      <c r="AA1" s="4"/>
      <c r="AB1" s="4"/>
      <c r="AC1" s="4"/>
      <c r="AD1" s="4"/>
      <c r="AL1" s="32"/>
      <c r="AM1" s="32"/>
      <c r="AN1" s="32"/>
      <c r="AO1" s="32"/>
    </row>
    <row r="2" spans="1:41" x14ac:dyDescent="0.2">
      <c r="X2" s="4"/>
      <c r="Y2" s="4"/>
      <c r="Z2" s="4"/>
      <c r="AA2" s="4"/>
      <c r="AB2" s="4"/>
      <c r="AC2" s="4"/>
      <c r="AD2" s="4"/>
      <c r="AL2" s="32"/>
      <c r="AM2" s="32"/>
      <c r="AN2" s="32"/>
      <c r="AO2" s="32"/>
    </row>
    <row r="3" spans="1:41" ht="13.5" thickBot="1" x14ac:dyDescent="0.25">
      <c r="X3" s="4"/>
      <c r="Y3" s="4"/>
      <c r="Z3" s="4"/>
      <c r="AA3" s="4"/>
      <c r="AB3" s="4"/>
      <c r="AC3" s="4"/>
      <c r="AD3" s="4"/>
      <c r="AL3" s="32"/>
      <c r="AM3" s="32"/>
      <c r="AN3" s="32"/>
      <c r="AO3" s="32"/>
    </row>
    <row r="4" spans="1:41" ht="13.5" customHeight="1" thickBot="1" x14ac:dyDescent="0.25">
      <c r="A4" s="155" t="s">
        <v>0</v>
      </c>
      <c r="B4" s="156"/>
      <c r="C4" s="156"/>
      <c r="D4" s="156"/>
      <c r="E4" s="156"/>
      <c r="F4" s="156"/>
      <c r="G4" s="156"/>
      <c r="H4" s="156"/>
      <c r="I4" s="156"/>
      <c r="J4" s="156"/>
      <c r="K4" s="168"/>
      <c r="L4" s="59"/>
      <c r="M4" s="4" t="s">
        <v>0</v>
      </c>
      <c r="X4" s="4"/>
      <c r="Y4" s="4"/>
      <c r="Z4" s="4"/>
      <c r="AA4" s="4"/>
      <c r="AB4" s="4"/>
      <c r="AC4" s="4"/>
      <c r="AD4" s="4"/>
      <c r="AL4" s="32"/>
      <c r="AM4" s="32"/>
      <c r="AN4" s="32"/>
      <c r="AO4" s="32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9"/>
      <c r="X5" s="4"/>
      <c r="Y5" s="4"/>
      <c r="Z5" s="4"/>
      <c r="AA5" s="4"/>
      <c r="AB5" s="4"/>
      <c r="AC5" s="4"/>
      <c r="AD5" s="4"/>
      <c r="AL5" s="32"/>
      <c r="AM5" s="32"/>
      <c r="AN5" s="32"/>
      <c r="AO5" s="32"/>
    </row>
    <row r="6" spans="1:41" ht="15.75" customHeight="1" thickBot="1" x14ac:dyDescent="0.25">
      <c r="A6" s="11"/>
      <c r="B6" s="11"/>
      <c r="C6" s="11"/>
      <c r="D6" s="164" t="s">
        <v>82</v>
      </c>
      <c r="E6" s="165"/>
      <c r="F6" s="165"/>
      <c r="G6" s="165"/>
      <c r="H6" s="165"/>
      <c r="I6" s="165"/>
      <c r="J6" s="165"/>
      <c r="K6" s="166"/>
      <c r="L6" s="59"/>
      <c r="P6" s="4" t="s">
        <v>82</v>
      </c>
      <c r="X6" s="4"/>
      <c r="Y6" s="4"/>
      <c r="Z6" s="4"/>
      <c r="AA6" s="4"/>
      <c r="AB6" s="4"/>
      <c r="AC6" s="4"/>
      <c r="AD6" s="4"/>
      <c r="AL6" s="32"/>
      <c r="AM6" s="32"/>
      <c r="AN6" s="32"/>
      <c r="AO6" s="32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X7" s="4"/>
      <c r="Y7" s="4"/>
      <c r="Z7" s="4"/>
      <c r="AA7" s="4"/>
      <c r="AB7" s="4"/>
      <c r="AC7" s="4"/>
      <c r="AD7" s="4"/>
      <c r="AL7" s="32"/>
      <c r="AM7" s="32"/>
      <c r="AN7" s="32"/>
      <c r="AO7" s="32"/>
    </row>
    <row r="8" spans="1:41" x14ac:dyDescent="0.2">
      <c r="A8" s="5" t="s">
        <v>52</v>
      </c>
      <c r="B8" s="6" t="s">
        <v>4</v>
      </c>
      <c r="C8" s="12" t="s">
        <v>114</v>
      </c>
      <c r="D8" s="33">
        <v>0.15</v>
      </c>
      <c r="E8" s="33">
        <v>0.15</v>
      </c>
      <c r="F8" s="33">
        <v>0.16</v>
      </c>
      <c r="G8" s="33">
        <v>0.13</v>
      </c>
      <c r="H8" s="33">
        <v>0.1</v>
      </c>
      <c r="I8" s="34">
        <v>0.1</v>
      </c>
      <c r="J8" s="26"/>
      <c r="K8" s="27"/>
      <c r="M8" s="4" t="s">
        <v>52</v>
      </c>
      <c r="N8" s="4" t="s">
        <v>4</v>
      </c>
      <c r="O8" s="4" t="s">
        <v>114</v>
      </c>
      <c r="P8" s="31">
        <v>0.15</v>
      </c>
      <c r="Q8" s="31">
        <v>0.15</v>
      </c>
      <c r="R8" s="31">
        <v>0.16</v>
      </c>
      <c r="S8" s="31">
        <v>0.13</v>
      </c>
      <c r="T8" s="31">
        <v>0.1</v>
      </c>
      <c r="U8" s="31">
        <v>0.1</v>
      </c>
      <c r="X8" s="4"/>
      <c r="Y8" s="4"/>
      <c r="Z8" s="4"/>
      <c r="AA8" s="4"/>
      <c r="AB8" s="4"/>
      <c r="AC8" s="4"/>
      <c r="AD8" s="4"/>
      <c r="AL8" s="32"/>
      <c r="AM8" s="32"/>
      <c r="AN8" s="32"/>
      <c r="AO8" s="32"/>
    </row>
    <row r="9" spans="1:41" x14ac:dyDescent="0.2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0.11</v>
      </c>
      <c r="G9" s="29">
        <v>0.1</v>
      </c>
      <c r="H9" s="29">
        <v>0.09</v>
      </c>
      <c r="I9" s="35">
        <v>0.09</v>
      </c>
      <c r="J9" s="26"/>
      <c r="K9" s="27"/>
      <c r="N9" s="4" t="s">
        <v>4</v>
      </c>
      <c r="O9" s="4" t="s">
        <v>115</v>
      </c>
      <c r="P9" s="31">
        <v>0.12</v>
      </c>
      <c r="Q9" s="31">
        <v>0.12</v>
      </c>
      <c r="R9" s="31">
        <v>0.11</v>
      </c>
      <c r="S9" s="31">
        <v>0.1</v>
      </c>
      <c r="T9" s="31">
        <v>0.09</v>
      </c>
      <c r="U9" s="31">
        <v>0.09</v>
      </c>
      <c r="X9" s="4"/>
      <c r="Y9" s="4"/>
      <c r="Z9" s="4"/>
      <c r="AA9" s="4"/>
      <c r="AB9" s="4"/>
      <c r="AC9" s="4"/>
      <c r="AD9" s="4"/>
      <c r="AL9" s="32"/>
      <c r="AM9" s="32"/>
      <c r="AN9" s="32"/>
      <c r="AO9" s="32"/>
    </row>
    <row r="10" spans="1:41" x14ac:dyDescent="0.2">
      <c r="A10" s="7" t="s">
        <v>56</v>
      </c>
      <c r="B10" s="8" t="s">
        <v>5</v>
      </c>
      <c r="C10" s="13" t="s">
        <v>114</v>
      </c>
      <c r="D10" s="29">
        <v>0.33</v>
      </c>
      <c r="E10" s="29">
        <v>0.33</v>
      </c>
      <c r="F10" s="29">
        <v>0.27</v>
      </c>
      <c r="G10" s="29">
        <v>0.19</v>
      </c>
      <c r="H10" s="29">
        <v>0.12</v>
      </c>
      <c r="I10" s="29">
        <v>0.12</v>
      </c>
      <c r="J10" s="36">
        <v>0.12</v>
      </c>
      <c r="K10" s="27"/>
      <c r="M10" s="4" t="s">
        <v>56</v>
      </c>
      <c r="N10" s="4" t="s">
        <v>5</v>
      </c>
      <c r="O10" s="4" t="s">
        <v>114</v>
      </c>
      <c r="P10" s="31">
        <v>0.33</v>
      </c>
      <c r="Q10" s="31">
        <v>0.33</v>
      </c>
      <c r="R10" s="31">
        <v>0.27</v>
      </c>
      <c r="S10" s="31">
        <v>0.19</v>
      </c>
      <c r="T10" s="31">
        <v>0.12</v>
      </c>
      <c r="U10" s="31">
        <v>0.12</v>
      </c>
      <c r="V10" s="31">
        <v>0.12</v>
      </c>
      <c r="W10" s="31"/>
      <c r="X10" s="4"/>
      <c r="Y10" s="4"/>
      <c r="Z10" s="4"/>
      <c r="AA10" s="4"/>
      <c r="AB10" s="4"/>
      <c r="AC10" s="4"/>
      <c r="AD10" s="4"/>
      <c r="AL10" s="32"/>
      <c r="AM10" s="32"/>
      <c r="AN10" s="32"/>
      <c r="AO10" s="32"/>
    </row>
    <row r="11" spans="1:41" x14ac:dyDescent="0.2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0.11</v>
      </c>
      <c r="G11" s="29">
        <v>0.09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31">
        <v>0.17</v>
      </c>
      <c r="Q11" s="31">
        <v>0.17</v>
      </c>
      <c r="R11" s="31">
        <v>0.11</v>
      </c>
      <c r="S11" s="31">
        <v>0.09</v>
      </c>
      <c r="T11" s="31">
        <v>0.08</v>
      </c>
      <c r="U11" s="31">
        <v>0.08</v>
      </c>
      <c r="V11" s="31">
        <v>0.08</v>
      </c>
      <c r="W11" s="31"/>
      <c r="X11" s="4"/>
      <c r="Y11" s="4"/>
      <c r="Z11" s="4"/>
      <c r="AA11" s="4"/>
      <c r="AB11" s="4"/>
      <c r="AC11" s="4"/>
      <c r="AD11" s="4"/>
      <c r="AL11" s="32"/>
      <c r="AM11" s="32"/>
      <c r="AN11" s="32"/>
      <c r="AO11" s="32"/>
    </row>
    <row r="12" spans="1:41" x14ac:dyDescent="0.2">
      <c r="A12" s="7" t="s">
        <v>60</v>
      </c>
      <c r="B12" s="8" t="s">
        <v>6</v>
      </c>
      <c r="C12" s="13" t="s">
        <v>114</v>
      </c>
      <c r="D12" s="29">
        <v>0.44</v>
      </c>
      <c r="E12" s="29">
        <v>0.44</v>
      </c>
      <c r="F12" s="29">
        <v>0.27</v>
      </c>
      <c r="G12" s="29">
        <v>0.22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31">
        <v>0.44</v>
      </c>
      <c r="Q12" s="31">
        <v>0.44</v>
      </c>
      <c r="R12" s="31">
        <v>0.27</v>
      </c>
      <c r="S12" s="31">
        <v>0.19</v>
      </c>
      <c r="T12" s="31">
        <v>0.17</v>
      </c>
      <c r="U12" s="31">
        <v>0.17</v>
      </c>
      <c r="V12" s="31">
        <v>0.17</v>
      </c>
      <c r="W12" s="31"/>
      <c r="X12" s="4"/>
      <c r="Y12" s="4"/>
      <c r="Z12" s="4"/>
      <c r="AA12" s="4"/>
      <c r="AB12" s="4"/>
      <c r="AC12" s="4"/>
      <c r="AD12" s="4"/>
      <c r="AL12" s="32"/>
      <c r="AM12" s="32"/>
      <c r="AN12" s="32"/>
      <c r="AO12" s="32"/>
    </row>
    <row r="13" spans="1:41" x14ac:dyDescent="0.2">
      <c r="A13" s="7"/>
      <c r="B13" s="8" t="s">
        <v>6</v>
      </c>
      <c r="C13" s="13" t="s">
        <v>115</v>
      </c>
      <c r="D13" s="29">
        <v>0.18</v>
      </c>
      <c r="E13" s="29">
        <v>0.18</v>
      </c>
      <c r="F13" s="29">
        <v>0.11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31">
        <v>0.18</v>
      </c>
      <c r="Q13" s="31">
        <v>0.18</v>
      </c>
      <c r="R13" s="31">
        <v>0.11</v>
      </c>
      <c r="S13" s="31">
        <v>0.1</v>
      </c>
      <c r="T13" s="31">
        <v>0.08</v>
      </c>
      <c r="U13" s="31">
        <v>0.08</v>
      </c>
      <c r="V13" s="31">
        <v>0.08</v>
      </c>
      <c r="W13" s="31"/>
      <c r="X13" s="4"/>
      <c r="Y13" s="4"/>
      <c r="Z13" s="4"/>
      <c r="AA13" s="4"/>
      <c r="AB13" s="4"/>
      <c r="AC13" s="4"/>
      <c r="AD13" s="4"/>
      <c r="AL13" s="32"/>
      <c r="AM13" s="32"/>
      <c r="AN13" s="32"/>
      <c r="AO13" s="32"/>
    </row>
    <row r="14" spans="1:41" x14ac:dyDescent="0.2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5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31">
        <v>0.13</v>
      </c>
      <c r="Q14" s="31">
        <v>0.13</v>
      </c>
      <c r="R14" s="31">
        <v>0.13</v>
      </c>
      <c r="S14" s="31">
        <v>0.13</v>
      </c>
      <c r="T14" s="31">
        <v>0.13</v>
      </c>
      <c r="U14" s="31">
        <v>0.13</v>
      </c>
      <c r="X14" s="4"/>
      <c r="Y14" s="4"/>
      <c r="Z14" s="4"/>
      <c r="AA14" s="4"/>
      <c r="AB14" s="4"/>
      <c r="AC14" s="4"/>
      <c r="AD14" s="4"/>
      <c r="AL14" s="32"/>
      <c r="AM14" s="32"/>
      <c r="AN14" s="32"/>
      <c r="AO14" s="32"/>
    </row>
    <row r="15" spans="1:41" x14ac:dyDescent="0.2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5">
        <v>0.11</v>
      </c>
      <c r="J15" s="26"/>
      <c r="K15" s="27"/>
      <c r="N15" s="4" t="s">
        <v>7</v>
      </c>
      <c r="O15" s="4" t="s">
        <v>115</v>
      </c>
      <c r="P15" s="31">
        <v>0.11</v>
      </c>
      <c r="Q15" s="31">
        <v>0.11</v>
      </c>
      <c r="R15" s="31">
        <v>0.11</v>
      </c>
      <c r="S15" s="31">
        <v>0.11</v>
      </c>
      <c r="T15" s="31">
        <v>0.11</v>
      </c>
      <c r="U15" s="31">
        <v>0.11</v>
      </c>
      <c r="X15" s="4"/>
      <c r="Y15" s="4"/>
      <c r="Z15" s="4"/>
      <c r="AA15" s="4"/>
      <c r="AB15" s="4"/>
      <c r="AC15" s="4"/>
      <c r="AD15" s="4"/>
      <c r="AL15" s="32"/>
      <c r="AM15" s="32"/>
      <c r="AN15" s="32"/>
      <c r="AO15" s="32"/>
    </row>
    <row r="16" spans="1:41" x14ac:dyDescent="0.2">
      <c r="A16" s="7" t="s">
        <v>63</v>
      </c>
      <c r="B16" s="8" t="s">
        <v>8</v>
      </c>
      <c r="C16" s="13" t="s">
        <v>114</v>
      </c>
      <c r="D16" s="29">
        <v>0.32</v>
      </c>
      <c r="E16" s="29">
        <v>0.32</v>
      </c>
      <c r="F16" s="29">
        <v>0.26</v>
      </c>
      <c r="G16" s="29">
        <v>0.2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31">
        <v>0.32</v>
      </c>
      <c r="Q16" s="31">
        <v>0.32</v>
      </c>
      <c r="R16" s="31">
        <v>0.26</v>
      </c>
      <c r="S16" s="31">
        <v>0.2</v>
      </c>
      <c r="T16" s="31">
        <v>0.14000000000000001</v>
      </c>
      <c r="U16" s="31">
        <v>0.14000000000000001</v>
      </c>
      <c r="V16" s="31"/>
      <c r="X16" s="4"/>
      <c r="Y16" s="4"/>
      <c r="Z16" s="4"/>
      <c r="AA16" s="4"/>
      <c r="AB16" s="4"/>
      <c r="AC16" s="4"/>
      <c r="AD16" s="4"/>
      <c r="AL16" s="32"/>
      <c r="AM16" s="32"/>
      <c r="AN16" s="32"/>
      <c r="AO16" s="32"/>
    </row>
    <row r="17" spans="1:41" x14ac:dyDescent="0.2">
      <c r="A17" s="7"/>
      <c r="B17" s="8" t="s">
        <v>8</v>
      </c>
      <c r="C17" s="13" t="s">
        <v>115</v>
      </c>
      <c r="D17" s="29">
        <v>0.11</v>
      </c>
      <c r="E17" s="29">
        <v>0.11</v>
      </c>
      <c r="F17" s="29">
        <v>0.11</v>
      </c>
      <c r="G17" s="29">
        <v>0.1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31">
        <v>0.11</v>
      </c>
      <c r="Q17" s="31">
        <v>0.11</v>
      </c>
      <c r="R17" s="31">
        <v>0.11</v>
      </c>
      <c r="S17" s="31">
        <v>0.1</v>
      </c>
      <c r="T17" s="31">
        <v>7.0000000000000007E-2</v>
      </c>
      <c r="U17" s="31">
        <v>7.0000000000000007E-2</v>
      </c>
      <c r="V17" s="31"/>
      <c r="X17" s="4"/>
      <c r="Y17" s="4"/>
      <c r="Z17" s="4"/>
      <c r="AA17" s="4"/>
      <c r="AB17" s="4"/>
      <c r="AC17" s="4"/>
      <c r="AD17" s="4"/>
      <c r="AL17" s="32"/>
      <c r="AM17" s="32"/>
      <c r="AN17" s="32"/>
      <c r="AO17" s="32"/>
    </row>
    <row r="18" spans="1:41" x14ac:dyDescent="0.2">
      <c r="A18" s="7" t="s">
        <v>64</v>
      </c>
      <c r="B18" s="8" t="s">
        <v>9</v>
      </c>
      <c r="C18" s="13" t="s">
        <v>114</v>
      </c>
      <c r="D18" s="29">
        <v>0.18</v>
      </c>
      <c r="E18" s="29">
        <v>0.18</v>
      </c>
      <c r="F18" s="29">
        <v>0.14000000000000001</v>
      </c>
      <c r="G18" s="29">
        <v>0.12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31">
        <v>0.18</v>
      </c>
      <c r="Q18" s="31">
        <v>0.18</v>
      </c>
      <c r="R18" s="31">
        <v>0.14000000000000001</v>
      </c>
      <c r="S18" s="31">
        <v>0.12</v>
      </c>
      <c r="T18" s="31">
        <v>0.08</v>
      </c>
      <c r="U18" s="31">
        <v>0.08</v>
      </c>
      <c r="V18" s="31"/>
      <c r="X18" s="4"/>
      <c r="Y18" s="4"/>
      <c r="Z18" s="4"/>
      <c r="AA18" s="4"/>
      <c r="AB18" s="4"/>
      <c r="AC18" s="4"/>
      <c r="AD18" s="4"/>
      <c r="AL18" s="32"/>
      <c r="AM18" s="32"/>
      <c r="AN18" s="32"/>
      <c r="AO18" s="32"/>
    </row>
    <row r="19" spans="1:41" x14ac:dyDescent="0.2">
      <c r="A19" s="7"/>
      <c r="B19" s="8" t="s">
        <v>9</v>
      </c>
      <c r="C19" s="13" t="s">
        <v>115</v>
      </c>
      <c r="D19" s="29">
        <v>0.09</v>
      </c>
      <c r="E19" s="29">
        <v>0.09</v>
      </c>
      <c r="F19" s="29">
        <v>7.0000000000000007E-2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31">
        <v>0.09</v>
      </c>
      <c r="Q19" s="31">
        <v>0.09</v>
      </c>
      <c r="R19" s="31">
        <v>7.0000000000000007E-2</v>
      </c>
      <c r="S19" s="31">
        <v>0.06</v>
      </c>
      <c r="T19" s="31">
        <v>0.06</v>
      </c>
      <c r="U19" s="31">
        <v>0.06</v>
      </c>
      <c r="V19" s="31"/>
      <c r="X19" s="4"/>
      <c r="Y19" s="4"/>
      <c r="Z19" s="4"/>
      <c r="AA19" s="4"/>
      <c r="AB19" s="4"/>
      <c r="AC19" s="4"/>
      <c r="AD19" s="4"/>
      <c r="AL19" s="32"/>
      <c r="AM19" s="32"/>
      <c r="AN19" s="32"/>
      <c r="AO19" s="32"/>
    </row>
    <row r="20" spans="1:41" x14ac:dyDescent="0.2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5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31">
        <v>0.19</v>
      </c>
      <c r="Q20" s="31">
        <v>0.19</v>
      </c>
      <c r="R20" s="31">
        <v>0.19</v>
      </c>
      <c r="S20" s="31">
        <v>0.19</v>
      </c>
      <c r="T20" s="31">
        <v>0.25</v>
      </c>
      <c r="U20" s="31">
        <v>0.25</v>
      </c>
      <c r="X20" s="4"/>
      <c r="Y20" s="4"/>
      <c r="Z20" s="4"/>
      <c r="AA20" s="4"/>
      <c r="AB20" s="4"/>
      <c r="AC20" s="4"/>
      <c r="AD20" s="4"/>
      <c r="AL20" s="32"/>
      <c r="AM20" s="32"/>
      <c r="AN20" s="32"/>
      <c r="AO20" s="32"/>
    </row>
    <row r="21" spans="1:41" x14ac:dyDescent="0.2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5">
        <v>0.12</v>
      </c>
      <c r="J21" s="26"/>
      <c r="K21" s="27"/>
      <c r="N21" s="4" t="s">
        <v>10</v>
      </c>
      <c r="O21" s="4" t="s">
        <v>115</v>
      </c>
      <c r="P21" s="31">
        <v>0.13</v>
      </c>
      <c r="Q21" s="31">
        <v>0.13</v>
      </c>
      <c r="R21" s="31">
        <v>0.13</v>
      </c>
      <c r="S21" s="31">
        <v>0.1</v>
      </c>
      <c r="T21" s="31">
        <v>0.12</v>
      </c>
      <c r="U21" s="31">
        <v>0.12</v>
      </c>
      <c r="X21" s="4"/>
      <c r="Y21" s="4"/>
      <c r="Z21" s="4"/>
      <c r="AA21" s="4"/>
      <c r="AB21" s="4"/>
      <c r="AC21" s="4"/>
      <c r="AD21" s="4"/>
      <c r="AL21" s="32"/>
      <c r="AM21" s="32"/>
      <c r="AN21" s="32"/>
      <c r="AO21" s="32"/>
    </row>
    <row r="22" spans="1:41" x14ac:dyDescent="0.2">
      <c r="A22" s="7" t="s">
        <v>68</v>
      </c>
      <c r="B22" s="8" t="s">
        <v>11</v>
      </c>
      <c r="C22" s="13" t="s">
        <v>114</v>
      </c>
      <c r="D22" s="29">
        <v>0.19</v>
      </c>
      <c r="E22" s="29">
        <v>0.19</v>
      </c>
      <c r="F22" s="29">
        <v>0.15</v>
      </c>
      <c r="G22" s="29">
        <v>0.11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31">
        <v>0.19</v>
      </c>
      <c r="Q22" s="31">
        <v>0.19</v>
      </c>
      <c r="R22" s="31">
        <v>0.15</v>
      </c>
      <c r="S22" s="31">
        <v>0.11</v>
      </c>
      <c r="T22" s="31">
        <v>0.11</v>
      </c>
      <c r="U22" s="31">
        <v>0.11</v>
      </c>
      <c r="V22" s="31"/>
      <c r="X22" s="4"/>
      <c r="Y22" s="4"/>
      <c r="Z22" s="4"/>
      <c r="AA22" s="4"/>
      <c r="AB22" s="4"/>
      <c r="AC22" s="4"/>
      <c r="AD22" s="4"/>
      <c r="AL22" s="32"/>
      <c r="AM22" s="32"/>
      <c r="AN22" s="32"/>
      <c r="AO22" s="32"/>
    </row>
    <row r="23" spans="1:41" ht="13.5" thickBot="1" x14ac:dyDescent="0.25">
      <c r="A23" s="9"/>
      <c r="B23" s="10" t="s">
        <v>11</v>
      </c>
      <c r="C23" s="16" t="s">
        <v>115</v>
      </c>
      <c r="D23" s="37">
        <v>0.1</v>
      </c>
      <c r="E23" s="37">
        <v>0.1</v>
      </c>
      <c r="F23" s="37">
        <v>7.0000000000000007E-2</v>
      </c>
      <c r="G23" s="37">
        <v>0.05</v>
      </c>
      <c r="H23" s="37">
        <v>0.05</v>
      </c>
      <c r="I23" s="37">
        <v>0.05</v>
      </c>
      <c r="J23" s="26"/>
      <c r="K23" s="28"/>
      <c r="N23" s="4" t="s">
        <v>11</v>
      </c>
      <c r="O23" s="4" t="s">
        <v>115</v>
      </c>
      <c r="P23" s="31">
        <v>0.1</v>
      </c>
      <c r="Q23" s="31">
        <v>0.1</v>
      </c>
      <c r="R23" s="31">
        <v>7.0000000000000007E-2</v>
      </c>
      <c r="S23" s="31">
        <v>0.05</v>
      </c>
      <c r="T23" s="31">
        <v>0.05</v>
      </c>
      <c r="U23" s="31">
        <v>0.05</v>
      </c>
      <c r="V23" s="31"/>
      <c r="X23" s="4"/>
      <c r="Y23" s="4"/>
      <c r="Z23" s="4"/>
      <c r="AA23" s="4"/>
      <c r="AB23" s="4"/>
      <c r="AC23" s="4"/>
      <c r="AD23" s="4"/>
      <c r="AL23" s="32"/>
      <c r="AM23" s="32"/>
      <c r="AN23" s="32"/>
      <c r="AO23" s="32"/>
    </row>
    <row r="24" spans="1:41" x14ac:dyDescent="0.2">
      <c r="X24" s="4"/>
      <c r="Y24" s="4"/>
      <c r="Z24" s="4"/>
      <c r="AA24" s="4"/>
      <c r="AB24" s="4"/>
      <c r="AC24" s="4"/>
      <c r="AD24" s="4"/>
      <c r="AL24" s="32"/>
      <c r="AM24" s="32"/>
      <c r="AN24" s="32"/>
      <c r="AO24" s="32"/>
    </row>
    <row r="25" spans="1:41" x14ac:dyDescent="0.2">
      <c r="X25" s="4"/>
      <c r="Y25" s="4"/>
      <c r="Z25" s="4"/>
      <c r="AA25" s="4"/>
      <c r="AB25" s="4"/>
      <c r="AC25" s="4"/>
      <c r="AD25" s="4"/>
      <c r="AL25" s="32"/>
      <c r="AM25" s="32"/>
      <c r="AN25" s="32"/>
      <c r="AO25" s="32"/>
    </row>
    <row r="26" spans="1:41" x14ac:dyDescent="0.2">
      <c r="X26" s="4"/>
      <c r="Y26" s="4"/>
      <c r="Z26" s="4"/>
      <c r="AA26" s="4"/>
      <c r="AB26" s="4"/>
      <c r="AC26" s="4"/>
      <c r="AD26" s="4"/>
      <c r="AL26" s="32"/>
      <c r="AM26" s="32"/>
      <c r="AN26" s="32"/>
      <c r="AO26" s="32"/>
    </row>
    <row r="27" spans="1:41" x14ac:dyDescent="0.2">
      <c r="X27" s="4"/>
      <c r="Y27" s="4"/>
      <c r="Z27" s="4"/>
      <c r="AA27" s="4"/>
      <c r="AB27" s="4"/>
      <c r="AC27" s="4"/>
      <c r="AD27" s="4"/>
      <c r="AL27" s="32"/>
      <c r="AM27" s="32"/>
      <c r="AN27" s="32"/>
      <c r="AO27" s="32"/>
    </row>
    <row r="28" spans="1:41" x14ac:dyDescent="0.2">
      <c r="X28" s="4"/>
      <c r="Y28" s="4"/>
      <c r="Z28" s="4"/>
      <c r="AA28" s="4"/>
      <c r="AB28" s="4"/>
      <c r="AC28" s="4"/>
      <c r="AD28" s="4"/>
      <c r="AL28" s="32"/>
      <c r="AM28" s="32"/>
      <c r="AN28" s="32"/>
      <c r="AO28" s="32"/>
    </row>
    <row r="29" spans="1:41" x14ac:dyDescent="0.2">
      <c r="X29" s="4"/>
      <c r="Y29" s="4"/>
      <c r="Z29" s="4"/>
      <c r="AA29" s="4"/>
      <c r="AB29" s="4"/>
      <c r="AC29" s="4"/>
      <c r="AD29" s="4"/>
      <c r="AL29" s="32"/>
      <c r="AM29" s="32"/>
      <c r="AN29" s="32"/>
      <c r="AO29" s="32"/>
    </row>
    <row r="30" spans="1:41" x14ac:dyDescent="0.2">
      <c r="X30" s="4"/>
      <c r="Y30" s="4"/>
      <c r="Z30" s="4"/>
      <c r="AA30" s="4"/>
      <c r="AB30" s="4"/>
      <c r="AC30" s="4"/>
      <c r="AD30" s="4"/>
      <c r="AL30" s="32"/>
      <c r="AM30" s="32"/>
      <c r="AN30" s="32"/>
      <c r="AO30" s="32"/>
    </row>
    <row r="31" spans="1:41" x14ac:dyDescent="0.2">
      <c r="X31" s="4"/>
      <c r="Y31" s="4"/>
      <c r="Z31" s="4"/>
      <c r="AA31" s="4"/>
      <c r="AB31" s="4"/>
      <c r="AC31" s="4"/>
      <c r="AD31" s="4"/>
      <c r="AL31" s="32"/>
      <c r="AM31" s="32"/>
      <c r="AN31" s="32"/>
      <c r="AO31" s="32"/>
    </row>
    <row r="32" spans="1:41" x14ac:dyDescent="0.2">
      <c r="X32" s="4"/>
      <c r="Y32" s="4"/>
      <c r="Z32" s="4"/>
      <c r="AA32" s="4"/>
      <c r="AB32" s="4"/>
      <c r="AC32" s="4"/>
      <c r="AD32" s="4"/>
      <c r="AL32" s="32"/>
      <c r="AM32" s="32"/>
      <c r="AN32" s="32"/>
      <c r="AO32" s="32"/>
    </row>
    <row r="33" spans="22:41" x14ac:dyDescent="0.2">
      <c r="X33" s="4"/>
      <c r="Y33" s="4"/>
      <c r="Z33" s="4"/>
      <c r="AA33" s="4"/>
      <c r="AB33" s="4"/>
      <c r="AC33" s="4"/>
      <c r="AD33" s="4"/>
      <c r="AL33" s="32"/>
      <c r="AM33" s="32"/>
      <c r="AN33" s="32"/>
      <c r="AO33" s="32"/>
    </row>
    <row r="34" spans="22:41" x14ac:dyDescent="0.2">
      <c r="V34" s="32"/>
      <c r="W34" s="32"/>
      <c r="AL34" s="32"/>
      <c r="AM34" s="32"/>
      <c r="AN34" s="32"/>
      <c r="AO34" s="32"/>
    </row>
    <row r="35" spans="22:41" x14ac:dyDescent="0.2">
      <c r="V35" s="32"/>
      <c r="W35" s="32"/>
      <c r="AL35" s="32"/>
      <c r="AM35" s="32"/>
      <c r="AN35" s="32"/>
      <c r="AO35" s="32"/>
    </row>
    <row r="36" spans="22:41" x14ac:dyDescent="0.2">
      <c r="V36" s="32"/>
      <c r="W36" s="32"/>
      <c r="AL36" s="32"/>
      <c r="AM36" s="32"/>
      <c r="AN36" s="32"/>
      <c r="AO36" s="32"/>
    </row>
    <row r="37" spans="22:41" x14ac:dyDescent="0.2">
      <c r="V37" s="32"/>
      <c r="W37" s="32"/>
      <c r="AL37" s="32"/>
      <c r="AM37" s="32"/>
      <c r="AN37" s="32"/>
      <c r="AO37" s="32"/>
    </row>
    <row r="38" spans="22:41" x14ac:dyDescent="0.2">
      <c r="V38" s="32"/>
      <c r="W38" s="32"/>
      <c r="AL38" s="32"/>
      <c r="AM38" s="32"/>
      <c r="AN38" s="32"/>
      <c r="AO38" s="32"/>
    </row>
    <row r="39" spans="22:41" x14ac:dyDescent="0.2">
      <c r="V39" s="32"/>
      <c r="W39" s="32"/>
      <c r="AL39" s="32"/>
      <c r="AM39" s="32"/>
      <c r="AN39" s="32"/>
      <c r="AO39" s="32"/>
    </row>
    <row r="40" spans="22:41" x14ac:dyDescent="0.2">
      <c r="V40" s="32"/>
      <c r="W40" s="32"/>
      <c r="AL40" s="32"/>
      <c r="AM40" s="32"/>
      <c r="AN40" s="32"/>
      <c r="AO40" s="32"/>
    </row>
    <row r="41" spans="22:41" x14ac:dyDescent="0.2">
      <c r="V41" s="32"/>
      <c r="W41" s="32"/>
      <c r="AL41" s="32"/>
      <c r="AM41" s="32"/>
      <c r="AN41" s="32"/>
      <c r="AO41" s="32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="85" zoomScaleNormal="85" workbookViewId="0"/>
  </sheetViews>
  <sheetFormatPr defaultColWidth="9.140625" defaultRowHeight="12.75" x14ac:dyDescent="0.2"/>
  <cols>
    <col min="1" max="1" width="12.7109375" style="32" customWidth="1"/>
    <col min="2" max="2" width="17.7109375" style="32" customWidth="1"/>
    <col min="3" max="3" width="13" style="32" customWidth="1"/>
    <col min="4" max="4" width="14.28515625" style="32" customWidth="1"/>
    <col min="5" max="5" width="13" style="32" customWidth="1"/>
    <col min="6" max="6" width="14.28515625" style="32" customWidth="1"/>
    <col min="7" max="7" width="13" style="32" customWidth="1"/>
    <col min="8" max="8" width="14.28515625" style="32" customWidth="1"/>
    <col min="9" max="9" width="13" style="32" customWidth="1"/>
    <col min="10" max="10" width="14.28515625" style="32" customWidth="1"/>
    <col min="11" max="11" width="13" style="32" customWidth="1"/>
    <col min="12" max="12" width="14.28515625" style="32" customWidth="1"/>
    <col min="13" max="13" width="13" style="32" customWidth="1"/>
    <col min="14" max="14" width="14.28515625" style="32" customWidth="1"/>
    <col min="15" max="15" width="13" style="32" customWidth="1"/>
    <col min="16" max="16" width="14.28515625" style="32" customWidth="1"/>
    <col min="17" max="17" width="13" style="32" customWidth="1"/>
    <col min="18" max="18" width="14.28515625" style="32" customWidth="1"/>
    <col min="19" max="19" width="13" style="32" customWidth="1"/>
    <col min="20" max="20" width="14.28515625" style="32" customWidth="1"/>
    <col min="21" max="21" width="13.85546875" style="32" customWidth="1"/>
    <col min="22" max="22" width="14.42578125" style="32" customWidth="1"/>
    <col min="23" max="23" width="18.5703125" style="32" customWidth="1"/>
    <col min="24" max="25" width="9.140625" style="32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69" t="s">
        <v>118</v>
      </c>
      <c r="B5" s="170"/>
      <c r="C5" s="171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39">
        <v>1</v>
      </c>
      <c r="D9" s="38">
        <v>71</v>
      </c>
      <c r="E9" s="39">
        <v>2</v>
      </c>
      <c r="F9" s="38">
        <v>130</v>
      </c>
      <c r="G9" s="39">
        <v>3</v>
      </c>
      <c r="H9" s="38">
        <v>183</v>
      </c>
      <c r="I9" s="39">
        <v>4</v>
      </c>
      <c r="J9" s="39">
        <v>231</v>
      </c>
      <c r="K9" s="39">
        <v>5</v>
      </c>
      <c r="L9" s="39">
        <v>274</v>
      </c>
      <c r="M9" s="39">
        <v>6</v>
      </c>
      <c r="N9" s="39">
        <v>315</v>
      </c>
      <c r="O9" s="39">
        <v>7</v>
      </c>
      <c r="P9" s="39">
        <v>353</v>
      </c>
      <c r="Q9" s="39">
        <v>8</v>
      </c>
      <c r="R9" s="39">
        <v>389</v>
      </c>
      <c r="S9" s="39">
        <v>9</v>
      </c>
      <c r="T9" s="39">
        <v>424</v>
      </c>
      <c r="U9" s="39">
        <v>10</v>
      </c>
      <c r="V9" s="40">
        <v>424</v>
      </c>
      <c r="W9" s="1"/>
      <c r="X9" s="1"/>
      <c r="Y9" s="1"/>
    </row>
    <row r="10" spans="1:25" x14ac:dyDescent="0.2">
      <c r="A10" s="22" t="s">
        <v>39</v>
      </c>
      <c r="B10" s="61">
        <v>0</v>
      </c>
      <c r="C10" s="39">
        <v>1</v>
      </c>
      <c r="D10" s="38">
        <v>6</v>
      </c>
      <c r="E10" s="39">
        <v>2</v>
      </c>
      <c r="F10" s="38">
        <v>11</v>
      </c>
      <c r="G10" s="39">
        <v>3</v>
      </c>
      <c r="H10" s="38">
        <v>16</v>
      </c>
      <c r="I10" s="39">
        <v>4</v>
      </c>
      <c r="J10" s="39">
        <v>20</v>
      </c>
      <c r="K10" s="39">
        <v>5</v>
      </c>
      <c r="L10" s="39">
        <v>24</v>
      </c>
      <c r="M10" s="39">
        <v>6</v>
      </c>
      <c r="N10" s="39">
        <v>27</v>
      </c>
      <c r="O10" s="39">
        <v>7</v>
      </c>
      <c r="P10" s="39">
        <v>30</v>
      </c>
      <c r="Q10" s="39">
        <v>8</v>
      </c>
      <c r="R10" s="39">
        <v>33</v>
      </c>
      <c r="S10" s="39">
        <v>9</v>
      </c>
      <c r="T10" s="39">
        <v>36</v>
      </c>
      <c r="U10" s="39">
        <v>10</v>
      </c>
      <c r="V10" s="40">
        <v>36</v>
      </c>
      <c r="W10" s="1"/>
      <c r="X10" s="1"/>
      <c r="Y10" s="1"/>
    </row>
    <row r="11" spans="1:25" x14ac:dyDescent="0.2">
      <c r="A11" s="23" t="s">
        <v>5</v>
      </c>
      <c r="B11" s="61">
        <v>0</v>
      </c>
      <c r="C11" s="39">
        <v>13604</v>
      </c>
      <c r="D11" s="38">
        <v>36</v>
      </c>
      <c r="E11" s="39">
        <v>20406</v>
      </c>
      <c r="F11" s="38">
        <v>65</v>
      </c>
      <c r="G11" s="39">
        <v>27208</v>
      </c>
      <c r="H11" s="38">
        <v>92</v>
      </c>
      <c r="I11" s="39">
        <v>34010</v>
      </c>
      <c r="J11" s="39">
        <v>116</v>
      </c>
      <c r="K11" s="39">
        <v>40812</v>
      </c>
      <c r="L11" s="39">
        <v>138</v>
      </c>
      <c r="M11" s="39">
        <v>47614</v>
      </c>
      <c r="N11" s="39">
        <v>158</v>
      </c>
      <c r="O11" s="39">
        <v>54416</v>
      </c>
      <c r="P11" s="39">
        <v>177</v>
      </c>
      <c r="Q11" s="39">
        <v>61218</v>
      </c>
      <c r="R11" s="39">
        <v>195</v>
      </c>
      <c r="S11" s="39">
        <v>68020</v>
      </c>
      <c r="T11" s="39">
        <v>213</v>
      </c>
      <c r="U11" s="39">
        <v>74822</v>
      </c>
      <c r="V11" s="40">
        <v>213</v>
      </c>
      <c r="W11" s="60"/>
      <c r="X11" s="1"/>
      <c r="Y11" s="1"/>
    </row>
    <row r="12" spans="1:25" x14ac:dyDescent="0.2">
      <c r="A12" s="23" t="s">
        <v>140</v>
      </c>
      <c r="B12" s="61">
        <v>0</v>
      </c>
      <c r="C12" s="39">
        <v>1</v>
      </c>
      <c r="D12" s="38">
        <v>15</v>
      </c>
      <c r="E12" s="39">
        <v>2</v>
      </c>
      <c r="F12" s="38">
        <v>28</v>
      </c>
      <c r="G12" s="39">
        <v>3</v>
      </c>
      <c r="H12" s="38">
        <v>39</v>
      </c>
      <c r="I12" s="39">
        <v>4</v>
      </c>
      <c r="J12" s="39">
        <v>49</v>
      </c>
      <c r="K12" s="39">
        <v>5</v>
      </c>
      <c r="L12" s="39">
        <v>58</v>
      </c>
      <c r="M12" s="39">
        <v>6</v>
      </c>
      <c r="N12" s="39">
        <v>67</v>
      </c>
      <c r="O12" s="39">
        <v>7</v>
      </c>
      <c r="P12" s="39">
        <v>75</v>
      </c>
      <c r="Q12" s="39">
        <v>8</v>
      </c>
      <c r="R12" s="39">
        <v>83</v>
      </c>
      <c r="S12" s="39">
        <v>9</v>
      </c>
      <c r="T12" s="39">
        <v>90</v>
      </c>
      <c r="U12" s="39">
        <v>10</v>
      </c>
      <c r="V12" s="40">
        <v>90</v>
      </c>
      <c r="W12" s="1"/>
      <c r="X12" s="1"/>
      <c r="Y12" s="1"/>
    </row>
    <row r="13" spans="1:25" x14ac:dyDescent="0.2">
      <c r="A13" s="23" t="s">
        <v>41</v>
      </c>
      <c r="B13" s="61">
        <v>0</v>
      </c>
      <c r="C13" s="39">
        <v>1</v>
      </c>
      <c r="D13" s="38">
        <v>8</v>
      </c>
      <c r="E13" s="39">
        <v>2</v>
      </c>
      <c r="F13" s="38">
        <v>14</v>
      </c>
      <c r="G13" s="39">
        <v>3</v>
      </c>
      <c r="H13" s="38">
        <v>20</v>
      </c>
      <c r="I13" s="39">
        <v>4</v>
      </c>
      <c r="J13" s="39">
        <v>26</v>
      </c>
      <c r="K13" s="39">
        <v>5</v>
      </c>
      <c r="L13" s="39">
        <v>30</v>
      </c>
      <c r="M13" s="39">
        <v>6</v>
      </c>
      <c r="N13" s="39">
        <v>35</v>
      </c>
      <c r="O13" s="39">
        <v>7</v>
      </c>
      <c r="P13" s="39">
        <v>39</v>
      </c>
      <c r="Q13" s="39">
        <v>8</v>
      </c>
      <c r="R13" s="39">
        <v>43</v>
      </c>
      <c r="S13" s="39">
        <v>9</v>
      </c>
      <c r="T13" s="39">
        <v>47</v>
      </c>
      <c r="U13" s="39">
        <v>10</v>
      </c>
      <c r="V13" s="40">
        <v>47</v>
      </c>
      <c r="W13" s="1"/>
      <c r="X13" s="1"/>
      <c r="Y13" s="1"/>
    </row>
    <row r="14" spans="1:25" x14ac:dyDescent="0.2">
      <c r="A14" s="23" t="s">
        <v>40</v>
      </c>
      <c r="B14" s="61">
        <v>0</v>
      </c>
      <c r="C14" s="39">
        <v>1</v>
      </c>
      <c r="D14" s="38">
        <v>5</v>
      </c>
      <c r="E14" s="39">
        <v>2</v>
      </c>
      <c r="F14" s="38">
        <v>10</v>
      </c>
      <c r="G14" s="39">
        <v>3</v>
      </c>
      <c r="H14" s="38">
        <v>13</v>
      </c>
      <c r="I14" s="39">
        <v>4</v>
      </c>
      <c r="J14" s="39">
        <v>17</v>
      </c>
      <c r="K14" s="39">
        <v>5</v>
      </c>
      <c r="L14" s="39">
        <v>20</v>
      </c>
      <c r="M14" s="39">
        <v>6</v>
      </c>
      <c r="N14" s="39">
        <v>23</v>
      </c>
      <c r="O14" s="39">
        <v>7</v>
      </c>
      <c r="P14" s="39">
        <v>26</v>
      </c>
      <c r="Q14" s="39">
        <v>8</v>
      </c>
      <c r="R14" s="39">
        <v>28</v>
      </c>
      <c r="S14" s="39">
        <v>9</v>
      </c>
      <c r="T14" s="39">
        <v>31</v>
      </c>
      <c r="U14" s="39">
        <v>10</v>
      </c>
      <c r="V14" s="40">
        <v>31</v>
      </c>
      <c r="W14" s="1"/>
      <c r="X14" s="1"/>
      <c r="Y14" s="1"/>
    </row>
    <row r="15" spans="1:25" x14ac:dyDescent="0.2">
      <c r="A15" s="23" t="s">
        <v>42</v>
      </c>
      <c r="B15" s="61">
        <v>0</v>
      </c>
      <c r="C15" s="39">
        <v>1</v>
      </c>
      <c r="D15" s="38">
        <v>7</v>
      </c>
      <c r="E15" s="39">
        <v>2</v>
      </c>
      <c r="F15" s="38">
        <v>12</v>
      </c>
      <c r="G15" s="39">
        <v>3</v>
      </c>
      <c r="H15" s="38">
        <v>17</v>
      </c>
      <c r="I15" s="39">
        <v>4</v>
      </c>
      <c r="J15" s="39">
        <v>21</v>
      </c>
      <c r="K15" s="39">
        <v>5</v>
      </c>
      <c r="L15" s="39">
        <v>25</v>
      </c>
      <c r="M15" s="39">
        <v>6</v>
      </c>
      <c r="N15" s="39">
        <v>29</v>
      </c>
      <c r="O15" s="39">
        <v>7</v>
      </c>
      <c r="P15" s="39">
        <v>33</v>
      </c>
      <c r="Q15" s="39">
        <v>8</v>
      </c>
      <c r="R15" s="39">
        <v>36</v>
      </c>
      <c r="S15" s="39">
        <v>9</v>
      </c>
      <c r="T15" s="39">
        <v>39</v>
      </c>
      <c r="U15" s="39">
        <v>10</v>
      </c>
      <c r="V15" s="40">
        <v>39</v>
      </c>
      <c r="W15" s="1"/>
      <c r="X15" s="1"/>
      <c r="Y15" s="1"/>
    </row>
    <row r="16" spans="1:25" x14ac:dyDescent="0.2">
      <c r="A16" s="23" t="s">
        <v>6</v>
      </c>
      <c r="B16" s="61">
        <v>0</v>
      </c>
      <c r="C16" s="39">
        <v>12562</v>
      </c>
      <c r="D16" s="38">
        <v>161</v>
      </c>
      <c r="E16" s="39">
        <v>18843</v>
      </c>
      <c r="F16" s="38">
        <v>297</v>
      </c>
      <c r="G16" s="39">
        <v>25124</v>
      </c>
      <c r="H16" s="38">
        <v>417</v>
      </c>
      <c r="I16" s="39">
        <v>31405</v>
      </c>
      <c r="J16" s="39">
        <v>525</v>
      </c>
      <c r="K16" s="39">
        <v>37686</v>
      </c>
      <c r="L16" s="39">
        <v>624</v>
      </c>
      <c r="M16" s="39">
        <v>43967</v>
      </c>
      <c r="N16" s="39">
        <v>717</v>
      </c>
      <c r="O16" s="39">
        <v>50248</v>
      </c>
      <c r="P16" s="39">
        <v>804</v>
      </c>
      <c r="Q16" s="39">
        <v>56529</v>
      </c>
      <c r="R16" s="39">
        <v>886</v>
      </c>
      <c r="S16" s="39">
        <v>62810</v>
      </c>
      <c r="T16" s="39">
        <v>965</v>
      </c>
      <c r="U16" s="39">
        <v>69091</v>
      </c>
      <c r="V16" s="40">
        <v>965</v>
      </c>
      <c r="W16" s="60"/>
      <c r="X16" s="1"/>
      <c r="Y16" s="1"/>
    </row>
    <row r="17" spans="1:25" x14ac:dyDescent="0.2">
      <c r="A17" s="23" t="s">
        <v>142</v>
      </c>
      <c r="B17" s="61">
        <v>0</v>
      </c>
      <c r="C17" s="39">
        <v>41</v>
      </c>
      <c r="D17" s="38">
        <v>1555</v>
      </c>
      <c r="E17" s="39">
        <v>61</v>
      </c>
      <c r="F17" s="38">
        <v>2866</v>
      </c>
      <c r="G17" s="39">
        <v>82</v>
      </c>
      <c r="H17" s="38">
        <v>4021</v>
      </c>
      <c r="I17" s="39">
        <v>102</v>
      </c>
      <c r="J17" s="39">
        <v>5065</v>
      </c>
      <c r="K17" s="39">
        <v>122</v>
      </c>
      <c r="L17" s="39">
        <v>6025</v>
      </c>
      <c r="M17" s="39">
        <v>142</v>
      </c>
      <c r="N17" s="39">
        <v>6919</v>
      </c>
      <c r="O17" s="39">
        <v>162</v>
      </c>
      <c r="P17" s="39">
        <v>7758</v>
      </c>
      <c r="Q17" s="39">
        <v>182</v>
      </c>
      <c r="R17" s="39">
        <v>8552</v>
      </c>
      <c r="S17" s="39">
        <v>202</v>
      </c>
      <c r="T17" s="39">
        <v>9307</v>
      </c>
      <c r="U17" s="39">
        <v>222</v>
      </c>
      <c r="V17" s="40">
        <v>9307</v>
      </c>
      <c r="W17" s="1"/>
      <c r="X17" s="1"/>
      <c r="Y17" s="1"/>
    </row>
    <row r="18" spans="1:25" x14ac:dyDescent="0.2">
      <c r="A18" s="23" t="s">
        <v>12</v>
      </c>
      <c r="B18" s="61">
        <v>0</v>
      </c>
      <c r="C18" s="39">
        <v>41</v>
      </c>
      <c r="D18" s="38">
        <v>1182</v>
      </c>
      <c r="E18" s="39">
        <v>61</v>
      </c>
      <c r="F18" s="38">
        <v>2179</v>
      </c>
      <c r="G18" s="39">
        <v>82</v>
      </c>
      <c r="H18" s="38">
        <v>3057</v>
      </c>
      <c r="I18" s="39">
        <v>102</v>
      </c>
      <c r="J18" s="39">
        <v>3851</v>
      </c>
      <c r="K18" s="39">
        <v>122</v>
      </c>
      <c r="L18" s="39">
        <v>4581</v>
      </c>
      <c r="M18" s="39">
        <v>142</v>
      </c>
      <c r="N18" s="39">
        <v>5260</v>
      </c>
      <c r="O18" s="39">
        <v>162</v>
      </c>
      <c r="P18" s="39">
        <v>5898</v>
      </c>
      <c r="Q18" s="39">
        <v>182</v>
      </c>
      <c r="R18" s="39">
        <v>6502</v>
      </c>
      <c r="S18" s="39">
        <v>202</v>
      </c>
      <c r="T18" s="39">
        <v>7076</v>
      </c>
      <c r="U18" s="39">
        <v>222</v>
      </c>
      <c r="V18" s="40">
        <v>7076</v>
      </c>
      <c r="W18" s="1"/>
      <c r="X18" s="1"/>
      <c r="Y18" s="1"/>
    </row>
    <row r="19" spans="1:25" x14ac:dyDescent="0.2">
      <c r="A19" s="23" t="s">
        <v>139</v>
      </c>
      <c r="B19" s="61">
        <v>0</v>
      </c>
      <c r="C19" s="39">
        <v>1</v>
      </c>
      <c r="D19" s="38">
        <v>7</v>
      </c>
      <c r="E19" s="39">
        <v>2</v>
      </c>
      <c r="F19" s="38">
        <v>14</v>
      </c>
      <c r="G19" s="39">
        <v>3</v>
      </c>
      <c r="H19" s="38">
        <v>19</v>
      </c>
      <c r="I19" s="39">
        <v>4</v>
      </c>
      <c r="J19" s="39">
        <v>24</v>
      </c>
      <c r="K19" s="39">
        <v>5</v>
      </c>
      <c r="L19" s="39">
        <v>29</v>
      </c>
      <c r="M19" s="39">
        <v>6</v>
      </c>
      <c r="N19" s="39">
        <v>33</v>
      </c>
      <c r="O19" s="39">
        <v>7</v>
      </c>
      <c r="P19" s="39">
        <v>37</v>
      </c>
      <c r="Q19" s="39">
        <v>8</v>
      </c>
      <c r="R19" s="39">
        <v>41</v>
      </c>
      <c r="S19" s="39">
        <v>9</v>
      </c>
      <c r="T19" s="39">
        <v>44</v>
      </c>
      <c r="U19" s="39">
        <v>10</v>
      </c>
      <c r="V19" s="40">
        <v>44</v>
      </c>
      <c r="W19" s="1"/>
      <c r="X19" s="1"/>
      <c r="Y19" s="1"/>
    </row>
    <row r="20" spans="1:25" x14ac:dyDescent="0.2">
      <c r="A20" s="23" t="s">
        <v>169</v>
      </c>
      <c r="B20" s="61">
        <v>0</v>
      </c>
      <c r="C20" s="39">
        <v>80</v>
      </c>
      <c r="D20" s="38">
        <v>11</v>
      </c>
      <c r="E20" s="39">
        <v>120</v>
      </c>
      <c r="F20" s="38">
        <v>21</v>
      </c>
      <c r="G20" s="39">
        <v>160</v>
      </c>
      <c r="H20" s="38">
        <v>30</v>
      </c>
      <c r="I20" s="39">
        <v>200</v>
      </c>
      <c r="J20" s="39">
        <v>37</v>
      </c>
      <c r="K20" s="39">
        <v>240</v>
      </c>
      <c r="L20" s="39">
        <v>44</v>
      </c>
      <c r="M20" s="39">
        <v>280</v>
      </c>
      <c r="N20" s="39">
        <v>51</v>
      </c>
      <c r="O20" s="39">
        <v>320</v>
      </c>
      <c r="P20" s="39">
        <v>57</v>
      </c>
      <c r="Q20" s="39">
        <v>360</v>
      </c>
      <c r="R20" s="39">
        <v>63</v>
      </c>
      <c r="S20" s="39">
        <v>400</v>
      </c>
      <c r="T20" s="39">
        <v>69</v>
      </c>
      <c r="U20" s="39">
        <v>440</v>
      </c>
      <c r="V20" s="40">
        <v>69</v>
      </c>
      <c r="W20" s="1"/>
      <c r="X20" s="1"/>
      <c r="Y20" s="1"/>
    </row>
    <row r="21" spans="1:25" x14ac:dyDescent="0.2">
      <c r="A21" s="23" t="s">
        <v>138</v>
      </c>
      <c r="B21" s="61">
        <v>0</v>
      </c>
      <c r="C21" s="39">
        <v>800</v>
      </c>
      <c r="D21" s="38">
        <v>15</v>
      </c>
      <c r="E21" s="39">
        <v>1200</v>
      </c>
      <c r="F21" s="38">
        <v>28</v>
      </c>
      <c r="G21" s="39">
        <v>1600</v>
      </c>
      <c r="H21" s="38">
        <v>39</v>
      </c>
      <c r="I21" s="39">
        <v>2000</v>
      </c>
      <c r="J21" s="39">
        <v>49</v>
      </c>
      <c r="K21" s="39">
        <v>2400</v>
      </c>
      <c r="L21" s="39">
        <v>58</v>
      </c>
      <c r="M21" s="39">
        <v>2800</v>
      </c>
      <c r="N21" s="39">
        <v>67</v>
      </c>
      <c r="O21" s="39">
        <v>3200</v>
      </c>
      <c r="P21" s="39">
        <v>75</v>
      </c>
      <c r="Q21" s="39">
        <v>3600</v>
      </c>
      <c r="R21" s="39">
        <v>83</v>
      </c>
      <c r="S21" s="39">
        <v>4000</v>
      </c>
      <c r="T21" s="39">
        <v>90</v>
      </c>
      <c r="U21" s="39">
        <v>4400</v>
      </c>
      <c r="V21" s="40">
        <v>90</v>
      </c>
      <c r="W21" s="1"/>
      <c r="X21" s="1"/>
      <c r="Y21" s="1"/>
    </row>
    <row r="22" spans="1:25" x14ac:dyDescent="0.2">
      <c r="A22" s="23" t="s">
        <v>170</v>
      </c>
      <c r="B22" s="61">
        <v>0</v>
      </c>
      <c r="C22" s="39">
        <v>1</v>
      </c>
      <c r="D22" s="38">
        <v>30</v>
      </c>
      <c r="E22" s="39">
        <v>2</v>
      </c>
      <c r="F22" s="38">
        <v>56</v>
      </c>
      <c r="G22" s="39">
        <v>3</v>
      </c>
      <c r="H22" s="38">
        <v>78</v>
      </c>
      <c r="I22" s="39">
        <v>4</v>
      </c>
      <c r="J22" s="39">
        <v>99</v>
      </c>
      <c r="K22" s="39">
        <v>5</v>
      </c>
      <c r="L22" s="39">
        <v>118</v>
      </c>
      <c r="M22" s="39">
        <v>6</v>
      </c>
      <c r="N22" s="39">
        <v>135</v>
      </c>
      <c r="O22" s="39">
        <v>7</v>
      </c>
      <c r="P22" s="39">
        <v>151</v>
      </c>
      <c r="Q22" s="39">
        <v>8</v>
      </c>
      <c r="R22" s="39">
        <v>167</v>
      </c>
      <c r="S22" s="39">
        <v>9</v>
      </c>
      <c r="T22" s="39">
        <v>182</v>
      </c>
      <c r="U22" s="39">
        <v>10</v>
      </c>
      <c r="V22" s="40">
        <v>182</v>
      </c>
      <c r="W22" s="1"/>
      <c r="X22" s="1"/>
      <c r="Y22" s="1"/>
    </row>
    <row r="23" spans="1:25" x14ac:dyDescent="0.2">
      <c r="A23" s="23" t="s">
        <v>137</v>
      </c>
      <c r="B23" s="61">
        <v>0</v>
      </c>
      <c r="C23" s="39">
        <v>1</v>
      </c>
      <c r="D23" s="38">
        <v>36</v>
      </c>
      <c r="E23" s="39">
        <v>2</v>
      </c>
      <c r="F23" s="38">
        <v>67</v>
      </c>
      <c r="G23" s="39">
        <v>3</v>
      </c>
      <c r="H23" s="38">
        <v>94</v>
      </c>
      <c r="I23" s="39">
        <v>4</v>
      </c>
      <c r="J23" s="39">
        <v>119</v>
      </c>
      <c r="K23" s="39">
        <v>5</v>
      </c>
      <c r="L23" s="39">
        <v>141</v>
      </c>
      <c r="M23" s="39">
        <v>6</v>
      </c>
      <c r="N23" s="39">
        <v>162</v>
      </c>
      <c r="O23" s="39">
        <v>7</v>
      </c>
      <c r="P23" s="39">
        <v>182</v>
      </c>
      <c r="Q23" s="39">
        <v>8</v>
      </c>
      <c r="R23" s="39">
        <v>200</v>
      </c>
      <c r="S23" s="39">
        <v>9</v>
      </c>
      <c r="T23" s="39">
        <v>218</v>
      </c>
      <c r="U23" s="39">
        <v>10</v>
      </c>
      <c r="V23" s="40">
        <v>218</v>
      </c>
      <c r="W23" s="1"/>
      <c r="X23" s="1"/>
      <c r="Y23" s="1"/>
    </row>
    <row r="24" spans="1:25" x14ac:dyDescent="0.2">
      <c r="A24" s="23" t="s">
        <v>171</v>
      </c>
      <c r="B24" s="61">
        <v>0</v>
      </c>
      <c r="C24" s="39">
        <v>33</v>
      </c>
      <c r="D24" s="38">
        <v>426</v>
      </c>
      <c r="E24" s="39">
        <v>50</v>
      </c>
      <c r="F24" s="38">
        <v>786</v>
      </c>
      <c r="G24" s="39">
        <v>66</v>
      </c>
      <c r="H24" s="38">
        <v>1102</v>
      </c>
      <c r="I24" s="39">
        <v>83</v>
      </c>
      <c r="J24" s="39">
        <v>1389</v>
      </c>
      <c r="K24" s="39">
        <v>100</v>
      </c>
      <c r="L24" s="39">
        <v>1652</v>
      </c>
      <c r="M24" s="39">
        <v>117</v>
      </c>
      <c r="N24" s="39">
        <v>1897</v>
      </c>
      <c r="O24" s="39">
        <v>134</v>
      </c>
      <c r="P24" s="39">
        <v>2127</v>
      </c>
      <c r="Q24" s="39">
        <v>151</v>
      </c>
      <c r="R24" s="39">
        <v>2345</v>
      </c>
      <c r="S24" s="39">
        <v>168</v>
      </c>
      <c r="T24" s="39">
        <v>2552</v>
      </c>
      <c r="U24" s="39">
        <v>185</v>
      </c>
      <c r="V24" s="40">
        <v>2552</v>
      </c>
      <c r="W24" s="55"/>
      <c r="X24" s="1"/>
      <c r="Y24" s="1"/>
    </row>
    <row r="25" spans="1:25" x14ac:dyDescent="0.2">
      <c r="A25" s="23" t="s">
        <v>141</v>
      </c>
      <c r="B25" s="61">
        <v>0</v>
      </c>
      <c r="C25" s="39">
        <v>1</v>
      </c>
      <c r="D25" s="38">
        <v>1.1499999999999999</v>
      </c>
      <c r="E25" s="39">
        <v>2</v>
      </c>
      <c r="F25" s="38">
        <v>2.11</v>
      </c>
      <c r="G25" s="39">
        <v>3</v>
      </c>
      <c r="H25" s="38">
        <v>2.96</v>
      </c>
      <c r="I25" s="39">
        <v>4</v>
      </c>
      <c r="J25" s="39">
        <v>3.73</v>
      </c>
      <c r="K25" s="39">
        <v>5</v>
      </c>
      <c r="L25" s="39">
        <v>4.4400000000000004</v>
      </c>
      <c r="M25" s="39">
        <v>6</v>
      </c>
      <c r="N25" s="39">
        <v>5.0999999999999996</v>
      </c>
      <c r="O25" s="39">
        <v>7</v>
      </c>
      <c r="P25" s="39">
        <v>5.72</v>
      </c>
      <c r="Q25" s="39">
        <v>8</v>
      </c>
      <c r="R25" s="39">
        <v>6.3</v>
      </c>
      <c r="S25" s="39">
        <v>9</v>
      </c>
      <c r="T25" s="39">
        <v>6.86</v>
      </c>
      <c r="U25" s="39">
        <v>10</v>
      </c>
      <c r="V25" s="40">
        <v>6.86</v>
      </c>
      <c r="W25" s="1"/>
      <c r="X25" s="1"/>
      <c r="Y25" s="1"/>
    </row>
    <row r="26" spans="1:25" x14ac:dyDescent="0.2">
      <c r="A26" s="23" t="s">
        <v>7</v>
      </c>
      <c r="B26" s="61">
        <v>0</v>
      </c>
      <c r="C26" s="39">
        <v>1</v>
      </c>
      <c r="D26" s="38">
        <v>36</v>
      </c>
      <c r="E26" s="39">
        <v>2</v>
      </c>
      <c r="F26" s="38">
        <v>67</v>
      </c>
      <c r="G26" s="39">
        <v>3</v>
      </c>
      <c r="H26" s="38">
        <v>94</v>
      </c>
      <c r="I26" s="39">
        <v>4</v>
      </c>
      <c r="J26" s="39">
        <v>118</v>
      </c>
      <c r="K26" s="39">
        <v>5</v>
      </c>
      <c r="L26" s="39">
        <v>140</v>
      </c>
      <c r="M26" s="39">
        <v>6</v>
      </c>
      <c r="N26" s="39">
        <v>161</v>
      </c>
      <c r="O26" s="39">
        <v>7</v>
      </c>
      <c r="P26" s="39">
        <v>181</v>
      </c>
      <c r="Q26" s="39">
        <v>8</v>
      </c>
      <c r="R26" s="39">
        <v>199</v>
      </c>
      <c r="S26" s="39">
        <v>9</v>
      </c>
      <c r="T26" s="39">
        <v>217</v>
      </c>
      <c r="U26" s="39">
        <v>10</v>
      </c>
      <c r="V26" s="40">
        <v>217</v>
      </c>
      <c r="W26" s="1"/>
      <c r="X26" s="1"/>
      <c r="Y26" s="1"/>
    </row>
    <row r="27" spans="1:25" x14ac:dyDescent="0.2">
      <c r="A27" s="58" t="s">
        <v>8</v>
      </c>
      <c r="B27" s="61">
        <v>0</v>
      </c>
      <c r="C27" s="39">
        <v>4051</v>
      </c>
      <c r="D27" s="38">
        <v>365</v>
      </c>
      <c r="E27" s="39">
        <v>6076</v>
      </c>
      <c r="F27" s="38">
        <v>673</v>
      </c>
      <c r="G27" s="39">
        <v>8102</v>
      </c>
      <c r="H27" s="38">
        <v>944</v>
      </c>
      <c r="I27" s="39">
        <v>10127</v>
      </c>
      <c r="J27" s="39">
        <v>1190</v>
      </c>
      <c r="K27" s="39">
        <v>12152</v>
      </c>
      <c r="L27" s="39">
        <v>1415</v>
      </c>
      <c r="M27" s="39">
        <v>14177</v>
      </c>
      <c r="N27" s="39">
        <v>1625</v>
      </c>
      <c r="O27" s="39">
        <v>16202</v>
      </c>
      <c r="P27" s="39">
        <v>1822</v>
      </c>
      <c r="Q27" s="39">
        <v>18227</v>
      </c>
      <c r="R27" s="39">
        <v>2009</v>
      </c>
      <c r="S27" s="39">
        <v>20252</v>
      </c>
      <c r="T27" s="39">
        <v>2186</v>
      </c>
      <c r="U27" s="39">
        <v>22277</v>
      </c>
      <c r="V27" s="40">
        <v>2186</v>
      </c>
      <c r="W27" s="55"/>
      <c r="X27" s="1"/>
      <c r="Y27" s="1"/>
    </row>
    <row r="28" spans="1:25" x14ac:dyDescent="0.2">
      <c r="A28" s="23" t="s">
        <v>9</v>
      </c>
      <c r="B28" s="61">
        <v>0</v>
      </c>
      <c r="C28" s="39">
        <v>3301</v>
      </c>
      <c r="D28" s="38">
        <v>30</v>
      </c>
      <c r="E28" s="39">
        <v>4952</v>
      </c>
      <c r="F28" s="38">
        <v>55</v>
      </c>
      <c r="G28" s="39">
        <v>6602</v>
      </c>
      <c r="H28" s="38">
        <v>77</v>
      </c>
      <c r="I28" s="39">
        <v>8253</v>
      </c>
      <c r="J28" s="39">
        <v>97</v>
      </c>
      <c r="K28" s="39">
        <v>9904</v>
      </c>
      <c r="L28" s="39">
        <v>115</v>
      </c>
      <c r="M28" s="39">
        <v>11555</v>
      </c>
      <c r="N28" s="39">
        <v>132</v>
      </c>
      <c r="O28" s="39">
        <v>13206</v>
      </c>
      <c r="P28" s="39">
        <v>148</v>
      </c>
      <c r="Q28" s="39">
        <v>14857</v>
      </c>
      <c r="R28" s="39">
        <v>163</v>
      </c>
      <c r="S28" s="39">
        <v>16508</v>
      </c>
      <c r="T28" s="39">
        <v>178</v>
      </c>
      <c r="U28" s="39">
        <v>18159</v>
      </c>
      <c r="V28" s="40">
        <v>178</v>
      </c>
      <c r="W28" s="60"/>
      <c r="X28" s="1"/>
      <c r="Y28" s="1"/>
    </row>
    <row r="29" spans="1:25" x14ac:dyDescent="0.2">
      <c r="A29" s="23" t="s">
        <v>44</v>
      </c>
      <c r="B29" s="61">
        <v>0</v>
      </c>
      <c r="C29" s="39">
        <v>3000</v>
      </c>
      <c r="D29" s="38">
        <v>7</v>
      </c>
      <c r="E29" s="39">
        <v>4500</v>
      </c>
      <c r="F29" s="38">
        <v>13</v>
      </c>
      <c r="G29" s="39">
        <v>6000</v>
      </c>
      <c r="H29" s="38">
        <v>19</v>
      </c>
      <c r="I29" s="39">
        <v>7500</v>
      </c>
      <c r="J29" s="39">
        <v>23</v>
      </c>
      <c r="K29" s="39">
        <v>9000</v>
      </c>
      <c r="L29" s="39">
        <v>28</v>
      </c>
      <c r="M29" s="39">
        <v>10500</v>
      </c>
      <c r="N29" s="39">
        <v>32</v>
      </c>
      <c r="O29" s="39">
        <v>12000</v>
      </c>
      <c r="P29" s="39">
        <v>36</v>
      </c>
      <c r="Q29" s="39">
        <v>13500</v>
      </c>
      <c r="R29" s="39">
        <v>40</v>
      </c>
      <c r="S29" s="39">
        <v>15000</v>
      </c>
      <c r="T29" s="39">
        <v>43</v>
      </c>
      <c r="U29" s="39">
        <v>16500</v>
      </c>
      <c r="V29" s="40">
        <v>43</v>
      </c>
      <c r="W29" s="1"/>
      <c r="X29" s="1"/>
      <c r="Y29" s="1"/>
    </row>
    <row r="30" spans="1:25" x14ac:dyDescent="0.2">
      <c r="A30" s="23" t="s">
        <v>172</v>
      </c>
      <c r="B30" s="61">
        <v>0</v>
      </c>
      <c r="C30" s="39">
        <v>20</v>
      </c>
      <c r="D30" s="38">
        <v>16</v>
      </c>
      <c r="E30" s="39">
        <v>30</v>
      </c>
      <c r="F30" s="38">
        <v>30</v>
      </c>
      <c r="G30" s="39">
        <v>40</v>
      </c>
      <c r="H30" s="38">
        <v>42</v>
      </c>
      <c r="I30" s="39">
        <v>50</v>
      </c>
      <c r="J30" s="39">
        <v>53</v>
      </c>
      <c r="K30" s="39">
        <v>60</v>
      </c>
      <c r="L30" s="39">
        <v>63</v>
      </c>
      <c r="M30" s="39">
        <v>70</v>
      </c>
      <c r="N30" s="39">
        <v>72</v>
      </c>
      <c r="O30" s="39">
        <v>80</v>
      </c>
      <c r="P30" s="39">
        <v>81</v>
      </c>
      <c r="Q30" s="39">
        <v>90</v>
      </c>
      <c r="R30" s="39">
        <v>89</v>
      </c>
      <c r="S30" s="39">
        <v>100</v>
      </c>
      <c r="T30" s="39">
        <v>97</v>
      </c>
      <c r="U30" s="39">
        <v>110</v>
      </c>
      <c r="V30" s="40">
        <v>97</v>
      </c>
      <c r="W30" s="55"/>
      <c r="X30" s="1"/>
      <c r="Y30" s="1"/>
    </row>
    <row r="31" spans="1:25" x14ac:dyDescent="0.2">
      <c r="A31" s="23" t="s">
        <v>10</v>
      </c>
      <c r="B31" s="61">
        <v>0</v>
      </c>
      <c r="C31" s="39">
        <v>226</v>
      </c>
      <c r="D31" s="38">
        <v>906</v>
      </c>
      <c r="E31" s="39">
        <v>339</v>
      </c>
      <c r="F31" s="38">
        <v>1670</v>
      </c>
      <c r="G31" s="39">
        <v>452</v>
      </c>
      <c r="H31" s="38">
        <v>2343</v>
      </c>
      <c r="I31" s="39">
        <v>565</v>
      </c>
      <c r="J31" s="39">
        <v>2951</v>
      </c>
      <c r="K31" s="39">
        <v>678</v>
      </c>
      <c r="L31" s="39">
        <v>3510</v>
      </c>
      <c r="M31" s="39">
        <v>791</v>
      </c>
      <c r="N31" s="39">
        <v>4031</v>
      </c>
      <c r="O31" s="39">
        <v>904</v>
      </c>
      <c r="P31" s="39">
        <v>4520</v>
      </c>
      <c r="Q31" s="39">
        <v>1017</v>
      </c>
      <c r="R31" s="39">
        <v>4983</v>
      </c>
      <c r="S31" s="39">
        <v>1130</v>
      </c>
      <c r="T31" s="39">
        <v>5423</v>
      </c>
      <c r="U31" s="39">
        <v>1243</v>
      </c>
      <c r="V31" s="40">
        <v>5423</v>
      </c>
      <c r="W31" s="60"/>
      <c r="X31" s="1"/>
      <c r="Y31" s="1"/>
    </row>
    <row r="32" spans="1:25" x14ac:dyDescent="0.2">
      <c r="A32" s="24" t="s">
        <v>43</v>
      </c>
      <c r="B32" s="61">
        <v>0</v>
      </c>
      <c r="C32" s="39">
        <v>550</v>
      </c>
      <c r="D32" s="38">
        <v>9</v>
      </c>
      <c r="E32" s="39">
        <v>825</v>
      </c>
      <c r="F32" s="38">
        <v>17</v>
      </c>
      <c r="G32" s="39">
        <v>1100</v>
      </c>
      <c r="H32" s="38">
        <v>24</v>
      </c>
      <c r="I32" s="39">
        <v>1375</v>
      </c>
      <c r="J32" s="39">
        <v>31</v>
      </c>
      <c r="K32" s="39">
        <v>1650</v>
      </c>
      <c r="L32" s="39">
        <v>37</v>
      </c>
      <c r="M32" s="39">
        <v>1925</v>
      </c>
      <c r="N32" s="39">
        <v>42</v>
      </c>
      <c r="O32" s="39">
        <v>2200</v>
      </c>
      <c r="P32" s="39">
        <v>47</v>
      </c>
      <c r="Q32" s="39">
        <v>2475</v>
      </c>
      <c r="R32" s="39">
        <v>52</v>
      </c>
      <c r="S32" s="39">
        <v>2750</v>
      </c>
      <c r="T32" s="39">
        <v>56</v>
      </c>
      <c r="U32" s="39">
        <v>3025</v>
      </c>
      <c r="V32" s="40">
        <v>56</v>
      </c>
      <c r="W32" s="1"/>
      <c r="X32" s="1"/>
      <c r="Y32" s="1"/>
    </row>
    <row r="33" spans="1:25" x14ac:dyDescent="0.2">
      <c r="A33" s="24" t="s">
        <v>173</v>
      </c>
      <c r="B33" s="61">
        <v>0</v>
      </c>
      <c r="C33" s="39">
        <v>1</v>
      </c>
      <c r="D33" s="38">
        <v>13</v>
      </c>
      <c r="E33" s="39">
        <v>2</v>
      </c>
      <c r="F33" s="38">
        <v>25</v>
      </c>
      <c r="G33" s="39">
        <v>3</v>
      </c>
      <c r="H33" s="38">
        <v>35</v>
      </c>
      <c r="I33" s="39">
        <v>4</v>
      </c>
      <c r="J33" s="39">
        <v>44</v>
      </c>
      <c r="K33" s="39">
        <v>5</v>
      </c>
      <c r="L33" s="39">
        <v>52</v>
      </c>
      <c r="M33" s="39">
        <v>6</v>
      </c>
      <c r="N33" s="39">
        <v>60</v>
      </c>
      <c r="O33" s="39">
        <v>7</v>
      </c>
      <c r="P33" s="39">
        <v>67</v>
      </c>
      <c r="Q33" s="39">
        <v>8</v>
      </c>
      <c r="R33" s="39">
        <v>74</v>
      </c>
      <c r="S33" s="39">
        <v>9</v>
      </c>
      <c r="T33" s="39">
        <v>81</v>
      </c>
      <c r="U33" s="39">
        <v>10</v>
      </c>
      <c r="V33" s="40">
        <v>81</v>
      </c>
      <c r="W33" s="1"/>
      <c r="X33" s="1"/>
      <c r="Y33" s="1"/>
    </row>
    <row r="34" spans="1:25" x14ac:dyDescent="0.2">
      <c r="A34" s="24" t="s">
        <v>174</v>
      </c>
      <c r="B34" s="61">
        <v>0</v>
      </c>
      <c r="C34" s="39">
        <v>1</v>
      </c>
      <c r="D34" s="38">
        <v>97</v>
      </c>
      <c r="E34" s="39">
        <v>2</v>
      </c>
      <c r="F34" s="38">
        <v>179</v>
      </c>
      <c r="G34" s="39">
        <v>3</v>
      </c>
      <c r="H34" s="38">
        <v>251</v>
      </c>
      <c r="I34" s="39">
        <v>4</v>
      </c>
      <c r="J34" s="39">
        <v>316</v>
      </c>
      <c r="K34" s="39">
        <v>5</v>
      </c>
      <c r="L34" s="39">
        <v>376</v>
      </c>
      <c r="M34" s="39">
        <v>6</v>
      </c>
      <c r="N34" s="39">
        <v>432</v>
      </c>
      <c r="O34" s="39">
        <v>7</v>
      </c>
      <c r="P34" s="39">
        <v>484</v>
      </c>
      <c r="Q34" s="39">
        <v>8</v>
      </c>
      <c r="R34" s="39">
        <v>534</v>
      </c>
      <c r="S34" s="39">
        <v>9</v>
      </c>
      <c r="T34" s="39">
        <v>581</v>
      </c>
      <c r="U34" s="39">
        <v>10</v>
      </c>
      <c r="V34" s="40">
        <v>581</v>
      </c>
      <c r="W34" s="1"/>
      <c r="X34" s="1"/>
      <c r="Y34" s="1"/>
    </row>
    <row r="35" spans="1:25" x14ac:dyDescent="0.2">
      <c r="A35" s="24" t="s">
        <v>114</v>
      </c>
      <c r="B35" s="61">
        <v>0</v>
      </c>
      <c r="C35" s="39">
        <v>57</v>
      </c>
      <c r="D35" s="38">
        <v>45</v>
      </c>
      <c r="E35" s="39">
        <v>85</v>
      </c>
      <c r="F35" s="38">
        <v>83</v>
      </c>
      <c r="G35" s="39">
        <v>114</v>
      </c>
      <c r="H35" s="38">
        <v>117</v>
      </c>
      <c r="I35" s="39">
        <v>142</v>
      </c>
      <c r="J35" s="39">
        <v>147</v>
      </c>
      <c r="K35" s="39">
        <v>170</v>
      </c>
      <c r="L35" s="39">
        <v>175</v>
      </c>
      <c r="M35" s="39">
        <v>198</v>
      </c>
      <c r="N35" s="39">
        <v>201</v>
      </c>
      <c r="O35" s="39">
        <v>226</v>
      </c>
      <c r="P35" s="39">
        <v>225</v>
      </c>
      <c r="Q35" s="39">
        <v>254</v>
      </c>
      <c r="R35" s="39">
        <v>248</v>
      </c>
      <c r="S35" s="39">
        <v>282</v>
      </c>
      <c r="T35" s="39">
        <v>270</v>
      </c>
      <c r="U35" s="39">
        <v>310</v>
      </c>
      <c r="V35" s="40">
        <v>270</v>
      </c>
      <c r="W35" s="1"/>
      <c r="X35" s="1"/>
      <c r="Y35" s="1"/>
    </row>
    <row r="36" spans="1:25" ht="13.5" thickBot="1" x14ac:dyDescent="0.25">
      <c r="A36" s="25" t="s">
        <v>11</v>
      </c>
      <c r="B36" s="62">
        <v>0</v>
      </c>
      <c r="C36" s="39">
        <v>7342</v>
      </c>
      <c r="D36" s="38">
        <v>58</v>
      </c>
      <c r="E36" s="39">
        <v>11013</v>
      </c>
      <c r="F36" s="38">
        <v>106</v>
      </c>
      <c r="G36" s="39">
        <v>14684</v>
      </c>
      <c r="H36" s="38">
        <v>149</v>
      </c>
      <c r="I36" s="39">
        <v>18355</v>
      </c>
      <c r="J36" s="39">
        <v>187</v>
      </c>
      <c r="K36" s="39">
        <v>22026</v>
      </c>
      <c r="L36" s="39">
        <v>223</v>
      </c>
      <c r="M36" s="39">
        <v>25697</v>
      </c>
      <c r="N36" s="39">
        <v>256</v>
      </c>
      <c r="O36" s="39">
        <v>29368</v>
      </c>
      <c r="P36" s="39">
        <v>287</v>
      </c>
      <c r="Q36" s="39">
        <v>33039</v>
      </c>
      <c r="R36" s="39">
        <v>316</v>
      </c>
      <c r="S36" s="39">
        <v>36710</v>
      </c>
      <c r="T36" s="39">
        <v>344</v>
      </c>
      <c r="U36" s="39">
        <v>40381</v>
      </c>
      <c r="V36" s="40">
        <v>344</v>
      </c>
      <c r="W36" s="55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72" t="s">
        <v>116</v>
      </c>
      <c r="B38" s="172"/>
      <c r="C38" s="172"/>
      <c r="D38" s="17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73" t="s">
        <v>158</v>
      </c>
      <c r="B39" s="173"/>
      <c r="C39" s="173"/>
      <c r="D39" s="173"/>
      <c r="E39" s="1"/>
      <c r="F39" s="60"/>
      <c r="G39" s="60"/>
      <c r="H39" s="60"/>
      <c r="I39" s="60"/>
      <c r="J39" s="1"/>
      <c r="K39" s="6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2" customFormat="1" x14ac:dyDescent="0.2">
      <c r="A40" s="141"/>
      <c r="B40" s="141"/>
      <c r="C40" s="150"/>
      <c r="D40" s="141"/>
      <c r="E40" s="150"/>
      <c r="F40" s="4"/>
      <c r="G40" s="150"/>
      <c r="H40" s="4"/>
      <c r="I40" s="150"/>
      <c r="J40" s="4"/>
      <c r="K40" s="150"/>
      <c r="L40" s="4"/>
      <c r="M40" s="150"/>
      <c r="N40" s="4"/>
      <c r="O40" s="150"/>
      <c r="P40" s="4"/>
      <c r="Q40" s="150"/>
      <c r="R40" s="4"/>
      <c r="S40" s="150"/>
      <c r="T40" s="4"/>
      <c r="U40" s="150"/>
      <c r="V40" s="151"/>
      <c r="W40" s="152"/>
      <c r="X40" s="4"/>
    </row>
    <row r="41" spans="1:25" s="4" customFormat="1" ht="12" customHeight="1" x14ac:dyDescent="0.2">
      <c r="A41" s="141"/>
      <c r="B41" s="141"/>
      <c r="C41" s="142"/>
      <c r="D41" s="142"/>
      <c r="E41" s="142"/>
      <c r="F41" s="143"/>
      <c r="G41" s="142"/>
      <c r="H41" s="143"/>
      <c r="I41" s="142"/>
      <c r="J41" s="143"/>
      <c r="K41" s="142"/>
      <c r="L41" s="143"/>
      <c r="M41" s="142"/>
      <c r="N41" s="143"/>
      <c r="O41" s="142"/>
      <c r="P41" s="143"/>
      <c r="Q41" s="142"/>
      <c r="R41" s="143"/>
      <c r="S41" s="142"/>
      <c r="T41" s="143"/>
      <c r="U41" s="142"/>
    </row>
    <row r="42" spans="1:25" s="4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13740</v>
      </c>
      <c r="D46" s="4">
        <v>34</v>
      </c>
      <c r="E46" s="4">
        <v>20610</v>
      </c>
      <c r="F46" s="4">
        <v>63</v>
      </c>
      <c r="G46" s="4">
        <v>27480</v>
      </c>
      <c r="H46" s="4">
        <v>89</v>
      </c>
      <c r="I46" s="4">
        <v>34350</v>
      </c>
      <c r="J46" s="4">
        <v>112</v>
      </c>
      <c r="K46" s="4">
        <v>41220</v>
      </c>
      <c r="L46" s="4">
        <v>133</v>
      </c>
      <c r="M46" s="4">
        <v>48090</v>
      </c>
      <c r="N46" s="4">
        <v>153</v>
      </c>
      <c r="O46" s="4">
        <v>54960</v>
      </c>
      <c r="P46" s="4">
        <v>172</v>
      </c>
      <c r="Q46" s="4">
        <v>61830</v>
      </c>
      <c r="R46" s="4">
        <v>189</v>
      </c>
      <c r="S46" s="4">
        <v>68700</v>
      </c>
      <c r="T46" s="4">
        <v>206</v>
      </c>
      <c r="U46" s="4">
        <v>75570</v>
      </c>
      <c r="V46" s="4">
        <v>206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15</v>
      </c>
      <c r="E47" s="4">
        <v>2</v>
      </c>
      <c r="F47" s="4">
        <v>28</v>
      </c>
      <c r="G47" s="4">
        <v>3</v>
      </c>
      <c r="H47" s="4">
        <v>39</v>
      </c>
      <c r="I47" s="4">
        <v>4</v>
      </c>
      <c r="J47" s="4">
        <v>49</v>
      </c>
      <c r="K47" s="4">
        <v>5</v>
      </c>
      <c r="L47" s="4">
        <v>58</v>
      </c>
      <c r="M47" s="4">
        <v>6</v>
      </c>
      <c r="N47" s="4">
        <v>67</v>
      </c>
      <c r="O47" s="4">
        <v>7</v>
      </c>
      <c r="P47" s="4">
        <v>75</v>
      </c>
      <c r="Q47" s="4">
        <v>8</v>
      </c>
      <c r="R47" s="4">
        <v>83</v>
      </c>
      <c r="S47" s="4">
        <v>9</v>
      </c>
      <c r="T47" s="4">
        <v>90</v>
      </c>
      <c r="U47" s="4">
        <v>10</v>
      </c>
      <c r="V47" s="4">
        <v>90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12377</v>
      </c>
      <c r="D51" s="4">
        <v>148</v>
      </c>
      <c r="E51" s="4">
        <v>18565</v>
      </c>
      <c r="F51" s="4">
        <v>273</v>
      </c>
      <c r="G51" s="4">
        <v>24754</v>
      </c>
      <c r="H51" s="4">
        <v>384</v>
      </c>
      <c r="I51" s="4">
        <v>30942</v>
      </c>
      <c r="J51" s="4">
        <v>483</v>
      </c>
      <c r="K51" s="4">
        <v>37130</v>
      </c>
      <c r="L51" s="4">
        <v>575</v>
      </c>
      <c r="M51" s="4">
        <v>43318</v>
      </c>
      <c r="N51" s="4">
        <v>660</v>
      </c>
      <c r="O51" s="4">
        <v>49506</v>
      </c>
      <c r="P51" s="4">
        <v>740</v>
      </c>
      <c r="Q51" s="4">
        <v>55694</v>
      </c>
      <c r="R51" s="4">
        <v>816</v>
      </c>
      <c r="S51" s="4">
        <v>61882</v>
      </c>
      <c r="T51" s="4">
        <v>888</v>
      </c>
      <c r="U51" s="4">
        <v>68070</v>
      </c>
      <c r="V51" s="4">
        <v>888</v>
      </c>
    </row>
    <row r="52" spans="1:22" s="4" customFormat="1" x14ac:dyDescent="0.2">
      <c r="A52" s="4" t="s">
        <v>142</v>
      </c>
      <c r="B52" s="4">
        <v>0</v>
      </c>
      <c r="C52" s="4">
        <v>31</v>
      </c>
      <c r="D52" s="4">
        <v>1555</v>
      </c>
      <c r="E52" s="4">
        <v>47</v>
      </c>
      <c r="F52" s="4">
        <v>2866</v>
      </c>
      <c r="G52" s="4">
        <v>62</v>
      </c>
      <c r="H52" s="4">
        <v>4021</v>
      </c>
      <c r="I52" s="4">
        <v>78</v>
      </c>
      <c r="J52" s="4">
        <v>5065</v>
      </c>
      <c r="K52" s="4">
        <v>94</v>
      </c>
      <c r="L52" s="4">
        <v>6025</v>
      </c>
      <c r="M52" s="4">
        <v>110</v>
      </c>
      <c r="N52" s="4">
        <v>6919</v>
      </c>
      <c r="O52" s="4">
        <v>126</v>
      </c>
      <c r="P52" s="4">
        <v>7758</v>
      </c>
      <c r="Q52" s="4">
        <v>142</v>
      </c>
      <c r="R52" s="4">
        <v>8552</v>
      </c>
      <c r="S52" s="4">
        <v>158</v>
      </c>
      <c r="T52" s="4">
        <v>9307</v>
      </c>
      <c r="U52" s="4">
        <v>174</v>
      </c>
      <c r="V52" s="4">
        <v>9307</v>
      </c>
    </row>
    <row r="53" spans="1:22" s="4" customFormat="1" x14ac:dyDescent="0.2">
      <c r="A53" s="4" t="s">
        <v>12</v>
      </c>
      <c r="B53" s="4">
        <v>0</v>
      </c>
      <c r="C53" s="4">
        <v>31</v>
      </c>
      <c r="D53" s="4">
        <v>1182</v>
      </c>
      <c r="E53" s="4">
        <v>47</v>
      </c>
      <c r="F53" s="4">
        <v>2179</v>
      </c>
      <c r="G53" s="4">
        <v>62</v>
      </c>
      <c r="H53" s="4">
        <v>3057</v>
      </c>
      <c r="I53" s="4">
        <v>78</v>
      </c>
      <c r="J53" s="4">
        <v>3851</v>
      </c>
      <c r="K53" s="4">
        <v>94</v>
      </c>
      <c r="L53" s="4">
        <v>4581</v>
      </c>
      <c r="M53" s="4">
        <v>110</v>
      </c>
      <c r="N53" s="4">
        <v>5260</v>
      </c>
      <c r="O53" s="4">
        <v>126</v>
      </c>
      <c r="P53" s="4">
        <v>5898</v>
      </c>
      <c r="Q53" s="4">
        <v>142</v>
      </c>
      <c r="R53" s="4">
        <v>6502</v>
      </c>
      <c r="S53" s="4">
        <v>158</v>
      </c>
      <c r="T53" s="4">
        <v>7076</v>
      </c>
      <c r="U53" s="4">
        <v>174</v>
      </c>
      <c r="V53" s="4">
        <v>7076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7</v>
      </c>
      <c r="E54" s="4">
        <v>2</v>
      </c>
      <c r="F54" s="4">
        <v>14</v>
      </c>
      <c r="G54" s="4">
        <v>3</v>
      </c>
      <c r="H54" s="4">
        <v>19</v>
      </c>
      <c r="I54" s="4">
        <v>4</v>
      </c>
      <c r="J54" s="4">
        <v>24</v>
      </c>
      <c r="K54" s="4">
        <v>5</v>
      </c>
      <c r="L54" s="4">
        <v>29</v>
      </c>
      <c r="M54" s="4">
        <v>6</v>
      </c>
      <c r="N54" s="4">
        <v>33</v>
      </c>
      <c r="O54" s="4">
        <v>7</v>
      </c>
      <c r="P54" s="4">
        <v>37</v>
      </c>
      <c r="Q54" s="4">
        <v>8</v>
      </c>
      <c r="R54" s="4">
        <v>41</v>
      </c>
      <c r="S54" s="4">
        <v>9</v>
      </c>
      <c r="T54" s="4">
        <v>44</v>
      </c>
      <c r="U54" s="4">
        <v>10</v>
      </c>
      <c r="V54" s="4">
        <v>44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11</v>
      </c>
      <c r="E55" s="4">
        <v>120</v>
      </c>
      <c r="F55" s="4">
        <v>21</v>
      </c>
      <c r="G55" s="4">
        <v>160</v>
      </c>
      <c r="H55" s="4">
        <v>30</v>
      </c>
      <c r="I55" s="4">
        <v>200</v>
      </c>
      <c r="J55" s="4">
        <v>37</v>
      </c>
      <c r="K55" s="4">
        <v>240</v>
      </c>
      <c r="L55" s="4">
        <v>44</v>
      </c>
      <c r="M55" s="4">
        <v>280</v>
      </c>
      <c r="N55" s="4">
        <v>51</v>
      </c>
      <c r="O55" s="4">
        <v>320</v>
      </c>
      <c r="P55" s="4">
        <v>57</v>
      </c>
      <c r="Q55" s="4">
        <v>360</v>
      </c>
      <c r="R55" s="4">
        <v>63</v>
      </c>
      <c r="S55" s="4">
        <v>400</v>
      </c>
      <c r="T55" s="4">
        <v>69</v>
      </c>
      <c r="U55" s="4">
        <v>440</v>
      </c>
      <c r="V55" s="4">
        <v>69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30</v>
      </c>
      <c r="E57" s="4">
        <v>2</v>
      </c>
      <c r="F57" s="4">
        <v>56</v>
      </c>
      <c r="G57" s="4">
        <v>3</v>
      </c>
      <c r="H57" s="4">
        <v>78</v>
      </c>
      <c r="I57" s="4">
        <v>4</v>
      </c>
      <c r="J57" s="4">
        <v>99</v>
      </c>
      <c r="K57" s="4">
        <v>5</v>
      </c>
      <c r="L57" s="4">
        <v>118</v>
      </c>
      <c r="M57" s="4">
        <v>6</v>
      </c>
      <c r="N57" s="4">
        <v>135</v>
      </c>
      <c r="O57" s="4">
        <v>7</v>
      </c>
      <c r="P57" s="4">
        <v>151</v>
      </c>
      <c r="Q57" s="4">
        <v>8</v>
      </c>
      <c r="R57" s="4">
        <v>167</v>
      </c>
      <c r="S57" s="4">
        <v>9</v>
      </c>
      <c r="T57" s="4">
        <v>182</v>
      </c>
      <c r="U57" s="4">
        <v>10</v>
      </c>
      <c r="V57" s="4">
        <v>182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36</v>
      </c>
      <c r="E58" s="4">
        <v>2</v>
      </c>
      <c r="F58" s="4">
        <v>67</v>
      </c>
      <c r="G58" s="4">
        <v>3</v>
      </c>
      <c r="H58" s="4">
        <v>94</v>
      </c>
      <c r="I58" s="4">
        <v>4</v>
      </c>
      <c r="J58" s="4">
        <v>119</v>
      </c>
      <c r="K58" s="4">
        <v>5</v>
      </c>
      <c r="L58" s="4">
        <v>141</v>
      </c>
      <c r="M58" s="4">
        <v>6</v>
      </c>
      <c r="N58" s="4">
        <v>162</v>
      </c>
      <c r="O58" s="4">
        <v>7</v>
      </c>
      <c r="P58" s="4">
        <v>182</v>
      </c>
      <c r="Q58" s="4">
        <v>8</v>
      </c>
      <c r="R58" s="4">
        <v>200</v>
      </c>
      <c r="S58" s="4">
        <v>9</v>
      </c>
      <c r="T58" s="4">
        <v>218</v>
      </c>
      <c r="U58" s="4">
        <v>10</v>
      </c>
      <c r="V58" s="4">
        <v>218</v>
      </c>
    </row>
    <row r="59" spans="1:22" s="4" customFormat="1" x14ac:dyDescent="0.2">
      <c r="A59" s="4" t="s">
        <v>171</v>
      </c>
      <c r="B59" s="4">
        <v>0</v>
      </c>
      <c r="C59" s="4">
        <v>37</v>
      </c>
      <c r="D59" s="4">
        <v>426</v>
      </c>
      <c r="E59" s="4">
        <v>55</v>
      </c>
      <c r="F59" s="4">
        <v>786</v>
      </c>
      <c r="G59" s="4">
        <v>74</v>
      </c>
      <c r="H59" s="4">
        <v>1102</v>
      </c>
      <c r="I59" s="4">
        <v>92</v>
      </c>
      <c r="J59" s="4">
        <v>1389</v>
      </c>
      <c r="K59" s="4">
        <v>110</v>
      </c>
      <c r="L59" s="4">
        <v>1652</v>
      </c>
      <c r="M59" s="4">
        <v>128</v>
      </c>
      <c r="N59" s="4">
        <v>1897</v>
      </c>
      <c r="O59" s="4">
        <v>146</v>
      </c>
      <c r="P59" s="4">
        <v>2127</v>
      </c>
      <c r="Q59" s="4">
        <v>164</v>
      </c>
      <c r="R59" s="4">
        <v>2345</v>
      </c>
      <c r="S59" s="4">
        <v>182</v>
      </c>
      <c r="T59" s="4">
        <v>2552</v>
      </c>
      <c r="U59" s="4">
        <v>200</v>
      </c>
      <c r="V59" s="4">
        <v>2552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1.1499999999999999</v>
      </c>
      <c r="E60" s="4">
        <v>2</v>
      </c>
      <c r="F60" s="4">
        <v>2.11</v>
      </c>
      <c r="G60" s="4">
        <v>3</v>
      </c>
      <c r="H60" s="4">
        <v>2.96</v>
      </c>
      <c r="I60" s="4">
        <v>4</v>
      </c>
      <c r="J60" s="4">
        <v>3.73</v>
      </c>
      <c r="K60" s="4">
        <v>5</v>
      </c>
      <c r="L60" s="4">
        <v>4.4400000000000004</v>
      </c>
      <c r="M60" s="4">
        <v>6</v>
      </c>
      <c r="N60" s="4">
        <v>5.0999999999999996</v>
      </c>
      <c r="O60" s="4">
        <v>7</v>
      </c>
      <c r="P60" s="4">
        <v>5.72</v>
      </c>
      <c r="Q60" s="4">
        <v>8</v>
      </c>
      <c r="R60" s="4">
        <v>6.3</v>
      </c>
      <c r="S60" s="4">
        <v>9</v>
      </c>
      <c r="T60" s="4">
        <v>6.86</v>
      </c>
      <c r="U60" s="4">
        <v>10</v>
      </c>
      <c r="V60" s="4">
        <v>6.86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2">
      <c r="A62" s="4" t="s">
        <v>8</v>
      </c>
      <c r="B62" s="4">
        <v>0</v>
      </c>
      <c r="C62" s="4">
        <v>4173</v>
      </c>
      <c r="D62" s="4">
        <v>365</v>
      </c>
      <c r="E62" s="4">
        <v>6259</v>
      </c>
      <c r="F62" s="4">
        <v>673</v>
      </c>
      <c r="G62" s="4">
        <v>8346</v>
      </c>
      <c r="H62" s="4">
        <v>944</v>
      </c>
      <c r="I62" s="4">
        <v>10432</v>
      </c>
      <c r="J62" s="4">
        <v>1190</v>
      </c>
      <c r="K62" s="4">
        <v>12518</v>
      </c>
      <c r="L62" s="4">
        <v>1415</v>
      </c>
      <c r="M62" s="4">
        <v>14604</v>
      </c>
      <c r="N62" s="4">
        <v>1625</v>
      </c>
      <c r="O62" s="4">
        <v>16690</v>
      </c>
      <c r="P62" s="4">
        <v>1822</v>
      </c>
      <c r="Q62" s="4">
        <v>18776</v>
      </c>
      <c r="R62" s="4">
        <v>2009</v>
      </c>
      <c r="S62" s="4">
        <v>20862</v>
      </c>
      <c r="T62" s="4">
        <v>2186</v>
      </c>
      <c r="U62" s="4">
        <v>22948</v>
      </c>
      <c r="V62" s="4">
        <v>2186</v>
      </c>
    </row>
    <row r="63" spans="1:22" s="4" customFormat="1" x14ac:dyDescent="0.2">
      <c r="A63" s="4" t="s">
        <v>9</v>
      </c>
      <c r="B63" s="4">
        <v>0</v>
      </c>
      <c r="C63" s="4">
        <v>3308</v>
      </c>
      <c r="D63" s="4">
        <v>29</v>
      </c>
      <c r="E63" s="4">
        <v>4962</v>
      </c>
      <c r="F63" s="4">
        <v>54</v>
      </c>
      <c r="G63" s="4">
        <v>6616</v>
      </c>
      <c r="H63" s="4">
        <v>76</v>
      </c>
      <c r="I63" s="4">
        <v>8270</v>
      </c>
      <c r="J63" s="4">
        <v>95</v>
      </c>
      <c r="K63" s="4">
        <v>9924</v>
      </c>
      <c r="L63" s="4">
        <v>113</v>
      </c>
      <c r="M63" s="4">
        <v>11578</v>
      </c>
      <c r="N63" s="4">
        <v>130</v>
      </c>
      <c r="O63" s="4">
        <v>13232</v>
      </c>
      <c r="P63" s="4">
        <v>146</v>
      </c>
      <c r="Q63" s="4">
        <v>14886</v>
      </c>
      <c r="R63" s="4">
        <v>161</v>
      </c>
      <c r="S63" s="4">
        <v>16540</v>
      </c>
      <c r="T63" s="4">
        <v>175</v>
      </c>
      <c r="U63" s="4">
        <v>18194</v>
      </c>
      <c r="V63" s="4">
        <v>175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30</v>
      </c>
      <c r="G65" s="4">
        <v>40</v>
      </c>
      <c r="H65" s="4">
        <v>42</v>
      </c>
      <c r="I65" s="4">
        <v>50</v>
      </c>
      <c r="J65" s="4">
        <v>53</v>
      </c>
      <c r="K65" s="4">
        <v>60</v>
      </c>
      <c r="L65" s="4">
        <v>63</v>
      </c>
      <c r="M65" s="4">
        <v>70</v>
      </c>
      <c r="N65" s="4">
        <v>72</v>
      </c>
      <c r="O65" s="4">
        <v>80</v>
      </c>
      <c r="P65" s="4">
        <v>81</v>
      </c>
      <c r="Q65" s="4">
        <v>90</v>
      </c>
      <c r="R65" s="4">
        <v>89</v>
      </c>
      <c r="S65" s="4">
        <v>100</v>
      </c>
      <c r="T65" s="4">
        <v>97</v>
      </c>
      <c r="U65" s="4">
        <v>110</v>
      </c>
      <c r="V65" s="4">
        <v>97</v>
      </c>
    </row>
    <row r="66" spans="1:26" s="4" customFormat="1" x14ac:dyDescent="0.2">
      <c r="A66" s="4" t="s">
        <v>10</v>
      </c>
      <c r="B66" s="4">
        <v>0</v>
      </c>
      <c r="C66" s="4">
        <v>239</v>
      </c>
      <c r="D66" s="4">
        <v>859</v>
      </c>
      <c r="E66" s="4">
        <v>359</v>
      </c>
      <c r="F66" s="4">
        <v>1582</v>
      </c>
      <c r="G66" s="4">
        <v>478</v>
      </c>
      <c r="H66" s="4">
        <v>2220</v>
      </c>
      <c r="I66" s="4">
        <v>598</v>
      </c>
      <c r="J66" s="4">
        <v>2796</v>
      </c>
      <c r="K66" s="4">
        <v>718</v>
      </c>
      <c r="L66" s="4">
        <v>3327</v>
      </c>
      <c r="M66" s="4">
        <v>838</v>
      </c>
      <c r="N66" s="4">
        <v>3820</v>
      </c>
      <c r="O66" s="4">
        <v>958</v>
      </c>
      <c r="P66" s="4">
        <v>4283</v>
      </c>
      <c r="Q66" s="4">
        <v>1078</v>
      </c>
      <c r="R66" s="4">
        <v>4722</v>
      </c>
      <c r="S66" s="4">
        <v>1198</v>
      </c>
      <c r="T66" s="4">
        <v>5139</v>
      </c>
      <c r="U66" s="4">
        <v>1318</v>
      </c>
      <c r="V66" s="4">
        <v>5139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13</v>
      </c>
      <c r="E68" s="4">
        <v>2</v>
      </c>
      <c r="F68" s="4">
        <v>25</v>
      </c>
      <c r="G68" s="4">
        <v>3</v>
      </c>
      <c r="H68" s="4">
        <v>35</v>
      </c>
      <c r="I68" s="4">
        <v>4</v>
      </c>
      <c r="J68" s="4">
        <v>44</v>
      </c>
      <c r="K68" s="4">
        <v>5</v>
      </c>
      <c r="L68" s="4">
        <v>52</v>
      </c>
      <c r="M68" s="4">
        <v>6</v>
      </c>
      <c r="N68" s="4">
        <v>60</v>
      </c>
      <c r="O68" s="4">
        <v>7</v>
      </c>
      <c r="P68" s="4">
        <v>67</v>
      </c>
      <c r="Q68" s="4">
        <v>8</v>
      </c>
      <c r="R68" s="4">
        <v>74</v>
      </c>
      <c r="S68" s="4">
        <v>9</v>
      </c>
      <c r="T68" s="4">
        <v>81</v>
      </c>
      <c r="U68" s="4">
        <v>10</v>
      </c>
      <c r="V68" s="4">
        <v>81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97</v>
      </c>
      <c r="E69" s="4">
        <v>2</v>
      </c>
      <c r="F69" s="4">
        <v>179</v>
      </c>
      <c r="G69" s="4">
        <v>3</v>
      </c>
      <c r="H69" s="4">
        <v>251</v>
      </c>
      <c r="I69" s="4">
        <v>4</v>
      </c>
      <c r="J69" s="4">
        <v>316</v>
      </c>
      <c r="K69" s="4">
        <v>5</v>
      </c>
      <c r="L69" s="4">
        <v>376</v>
      </c>
      <c r="M69" s="4">
        <v>6</v>
      </c>
      <c r="N69" s="4">
        <v>432</v>
      </c>
      <c r="O69" s="4">
        <v>7</v>
      </c>
      <c r="P69" s="4">
        <v>484</v>
      </c>
      <c r="Q69" s="4">
        <v>8</v>
      </c>
      <c r="R69" s="4">
        <v>534</v>
      </c>
      <c r="S69" s="4">
        <v>9</v>
      </c>
      <c r="T69" s="4">
        <v>581</v>
      </c>
      <c r="U69" s="4">
        <v>10</v>
      </c>
      <c r="V69" s="4">
        <v>581</v>
      </c>
    </row>
    <row r="70" spans="1:26" s="4" customFormat="1" x14ac:dyDescent="0.2">
      <c r="A70" s="4" t="s">
        <v>114</v>
      </c>
      <c r="B70" s="4">
        <v>0</v>
      </c>
      <c r="C70" s="4">
        <v>20</v>
      </c>
      <c r="D70" s="4">
        <v>45</v>
      </c>
      <c r="E70" s="4">
        <v>30</v>
      </c>
      <c r="F70" s="4">
        <v>83</v>
      </c>
      <c r="G70" s="4">
        <v>40</v>
      </c>
      <c r="H70" s="4">
        <v>117</v>
      </c>
      <c r="I70" s="4">
        <v>50</v>
      </c>
      <c r="J70" s="4">
        <v>147</v>
      </c>
      <c r="K70" s="4">
        <v>60</v>
      </c>
      <c r="L70" s="4">
        <v>175</v>
      </c>
      <c r="M70" s="4">
        <v>70</v>
      </c>
      <c r="N70" s="4">
        <v>201</v>
      </c>
      <c r="O70" s="4">
        <v>80</v>
      </c>
      <c r="P70" s="4">
        <v>225</v>
      </c>
      <c r="Q70" s="4">
        <v>90</v>
      </c>
      <c r="R70" s="4">
        <v>248</v>
      </c>
      <c r="S70" s="4">
        <v>100</v>
      </c>
      <c r="T70" s="4">
        <v>270</v>
      </c>
      <c r="U70" s="4">
        <v>110</v>
      </c>
      <c r="V70" s="4">
        <v>270</v>
      </c>
    </row>
    <row r="71" spans="1:26" s="4" customFormat="1" x14ac:dyDescent="0.2">
      <c r="A71" s="4" t="s">
        <v>11</v>
      </c>
      <c r="B71" s="4">
        <v>0</v>
      </c>
      <c r="C71" s="4">
        <v>7330</v>
      </c>
      <c r="D71" s="4">
        <v>53</v>
      </c>
      <c r="E71" s="4">
        <v>10995</v>
      </c>
      <c r="F71" s="4">
        <v>99</v>
      </c>
      <c r="G71" s="4">
        <v>14660</v>
      </c>
      <c r="H71" s="4">
        <v>138</v>
      </c>
      <c r="I71" s="4">
        <v>18325</v>
      </c>
      <c r="J71" s="4">
        <v>174</v>
      </c>
      <c r="K71" s="4">
        <v>21990</v>
      </c>
      <c r="L71" s="4">
        <v>207</v>
      </c>
      <c r="M71" s="4">
        <v>25655</v>
      </c>
      <c r="N71" s="4">
        <v>238</v>
      </c>
      <c r="O71" s="4">
        <v>29320</v>
      </c>
      <c r="P71" s="4">
        <v>267</v>
      </c>
      <c r="Q71" s="4">
        <v>32985</v>
      </c>
      <c r="R71" s="4">
        <v>294</v>
      </c>
      <c r="S71" s="4">
        <v>36650</v>
      </c>
      <c r="T71" s="4">
        <v>320</v>
      </c>
      <c r="U71" s="4">
        <v>40315</v>
      </c>
      <c r="V71" s="4">
        <v>320</v>
      </c>
    </row>
    <row r="72" spans="1:26" s="4" customFormat="1" x14ac:dyDescent="0.2"/>
    <row r="73" spans="1:26" s="4" customFormat="1" x14ac:dyDescent="0.2">
      <c r="A73" s="174"/>
      <c r="B73" s="175"/>
      <c r="C73" s="175"/>
      <c r="D73" s="175"/>
    </row>
    <row r="74" spans="1:26" s="4" customFormat="1" x14ac:dyDescent="0.2">
      <c r="A74" s="175"/>
      <c r="B74" s="175"/>
      <c r="C74" s="175"/>
      <c r="D74" s="175"/>
    </row>
    <row r="75" spans="1:26" s="32" customFormat="1" x14ac:dyDescent="0.2">
      <c r="V75" s="53"/>
    </row>
    <row r="76" spans="1:26" s="32" customFormat="1" x14ac:dyDescent="0.2"/>
    <row r="77" spans="1:26" s="32" customFormat="1" x14ac:dyDescent="0.2"/>
    <row r="78" spans="1:26" s="32" customFormat="1" x14ac:dyDescent="0.2"/>
    <row r="79" spans="1:26" s="32" customFormat="1" x14ac:dyDescent="0.2"/>
    <row r="80" spans="1:26" s="30" customFormat="1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s="30" customFormat="1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30" customFormat="1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</row>
    <row r="83" spans="1:26" s="30" customFormat="1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</row>
    <row r="84" spans="1:26" s="30" customFormat="1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spans="1:26" s="30" customFormat="1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</row>
    <row r="86" spans="1:26" s="30" customFormat="1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spans="1:26" s="32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 (update)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Jacob Morris</cp:lastModifiedBy>
  <cp:lastPrinted>2019-01-07T10:40:11Z</cp:lastPrinted>
  <dcterms:created xsi:type="dcterms:W3CDTF">2014-08-18T08:36:11Z</dcterms:created>
  <dcterms:modified xsi:type="dcterms:W3CDTF">2025-10-17T13:16:41Z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