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Year 2021 OWSR Reporting\8) August 2021\Reportable Template end August 21\"/>
    </mc:Choice>
  </mc:AlternateContent>
  <bookViews>
    <workbookView xWindow="0" yWindow="0" windowWidth="14400" windowHeight="5610"/>
  </bookViews>
  <sheets>
    <sheet name="August -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C14" i="1" l="1"/>
  <c r="D14" i="1"/>
  <c r="E14" i="1"/>
  <c r="F14" i="1"/>
  <c r="G14" i="1"/>
  <c r="H14" i="1"/>
  <c r="I14" i="1"/>
  <c r="J14" i="1"/>
  <c r="K14" i="1"/>
  <c r="L14" i="1"/>
  <c r="C10" i="1" l="1"/>
  <c r="D10" i="1" l="1"/>
  <c r="E10" i="1"/>
  <c r="F10" i="1"/>
  <c r="G10" i="1"/>
  <c r="H10" i="1"/>
  <c r="I10" i="1"/>
  <c r="J10" i="1"/>
  <c r="K10" i="1"/>
  <c r="D17" i="1" l="1"/>
  <c r="E17" i="1"/>
  <c r="F17" i="1"/>
  <c r="G17" i="1"/>
  <c r="H17" i="1"/>
  <c r="I17" i="1"/>
  <c r="J17" i="1"/>
  <c r="K17" i="1"/>
  <c r="L17" i="1"/>
  <c r="C17" i="1"/>
  <c r="L19" i="1" l="1"/>
  <c r="D19" i="1"/>
  <c r="I19" i="1"/>
  <c r="E19" i="1"/>
  <c r="F19" i="1"/>
  <c r="K19" i="1"/>
  <c r="G19" i="1"/>
  <c r="J19" i="1"/>
  <c r="C19" i="1"/>
  <c r="H19" i="1"/>
</calcChain>
</file>

<file path=xl/sharedStrings.xml><?xml version="1.0" encoding="utf-8"?>
<sst xmlns="http://schemas.openxmlformats.org/spreadsheetml/2006/main" count="38" uniqueCount="26">
  <si>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</si>
  <si>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</si>
  <si>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</si>
  <si>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</si>
  <si>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</si>
  <si>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</si>
  <si>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</si>
  <si>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</si>
  <si>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</si>
  <si>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</si>
  <si>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</si>
  <si>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</si>
  <si>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</si>
  <si>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Port Klang</t>
  </si>
  <si>
    <t xml:space="preserve">Rest of </t>
  </si>
  <si>
    <t>Europe</t>
  </si>
  <si>
    <t>Rotterdam</t>
  </si>
  <si>
    <t>U.S.A.</t>
  </si>
  <si>
    <t>TOTAL ASIA</t>
  </si>
  <si>
    <t>TOTAL Europe</t>
  </si>
  <si>
    <t>TOTAL U.S.A.</t>
  </si>
  <si>
    <t>GLOBAL TOTAL</t>
  </si>
  <si>
    <t>Singapore</t>
  </si>
  <si>
    <t>/</t>
  </si>
  <si>
    <t>Johor</t>
  </si>
  <si>
    <t>Off-Warrant Stock Reporting - 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</si>
</sst>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12" x14ac:dyDescent="0.25">
      <c r="A1" s="29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x14ac:dyDescent="0.25">
      <c r="A3" s="35" t="s">
        <v>0</v>
      </c>
      <c r="B3" s="35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</row>
    <row r="4" spans="1:12" x14ac:dyDescent="0.25">
      <c r="A4" s="36"/>
      <c r="B4" s="36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 s="37"/>
      <c r="B5" s="37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x14ac:dyDescent="0.25">
      <c r="A6" s="1" t="s">
        <v>12</v>
      </c>
      <c r="B6" s="2" t="s">
        <v>13</v>
      </c>
      <c r="C6" s="7">
        <v>0</v>
      </c>
      <c r="D6" s="7">
        <v>318244</v>
      </c>
      <c r="E6" s="7">
        <v>508</v>
      </c>
      <c r="F6" s="8" t="s">
        <v>23</v>
      </c>
      <c r="G6" s="7">
        <v>96</v>
      </c>
      <c r="H6" s="7">
        <v>0</v>
      </c>
      <c r="I6" s="18">
        <v>120</v>
      </c>
      <c r="J6" s="7">
        <v>2624</v>
      </c>
      <c r="K6" s="7">
        <v>0</v>
      </c>
      <c r="L6" s="18">
        <v>321592</v>
      </c>
    </row>
    <row r="7" spans="1:12" x14ac:dyDescent="0.25">
      <c r="A7" s="1" t="s">
        <v>12</v>
      </c>
      <c r="B7" s="2" t="s">
        <v>22</v>
      </c>
      <c r="C7" s="7">
        <v>0</v>
      </c>
      <c r="D7" s="7">
        <v>109875</v>
      </c>
      <c r="E7" s="7">
        <v>1000</v>
      </c>
      <c r="F7" s="8" t="s">
        <v>23</v>
      </c>
      <c r="G7" s="7">
        <v>554</v>
      </c>
      <c r="H7" s="7">
        <v>0</v>
      </c>
      <c r="I7" s="7">
        <v>0</v>
      </c>
      <c r="J7" s="7">
        <v>38720</v>
      </c>
      <c r="K7" s="7">
        <v>0</v>
      </c>
      <c r="L7" s="7">
        <v>150149</v>
      </c>
    </row>
    <row r="8" spans="1:12" ht="15" customHeight="1" x14ac:dyDescent="0.25">
      <c r="A8" s="1" t="s">
        <v>12</v>
      </c>
      <c r="B8" s="2" t="s">
        <v>24</v>
      </c>
      <c r="C8" s="7">
        <v>0</v>
      </c>
      <c r="D8" s="7">
        <v>53262</v>
      </c>
      <c r="E8" s="7">
        <v>0</v>
      </c>
      <c r="F8" s="8" t="s">
        <v>23</v>
      </c>
      <c r="G8" s="7">
        <v>642</v>
      </c>
      <c r="H8" s="7">
        <v>0</v>
      </c>
      <c r="I8" s="7">
        <v>0</v>
      </c>
      <c r="J8" s="7">
        <v>0</v>
      </c>
      <c r="K8" s="7">
        <v>0</v>
      </c>
      <c r="L8" s="7">
        <v>53904</v>
      </c>
    </row>
    <row r="9" spans="1:12" ht="15" customHeight="1" x14ac:dyDescent="0.25">
      <c r="A9" s="1" t="s">
        <v>12</v>
      </c>
      <c r="B9" s="1" t="s">
        <v>14</v>
      </c>
      <c r="C9" s="3">
        <v>0</v>
      </c>
      <c r="D9" s="3">
        <v>93510</v>
      </c>
      <c r="E9" s="3">
        <v>13474</v>
      </c>
      <c r="F9" s="8" t="s">
        <v>23</v>
      </c>
      <c r="G9" s="3">
        <v>4022</v>
      </c>
      <c r="H9" s="3">
        <v>291</v>
      </c>
      <c r="I9" s="3">
        <v>0</v>
      </c>
      <c r="J9" s="3">
        <v>0</v>
      </c>
      <c r="K9" s="3">
        <v>0</v>
      </c>
      <c r="L9" s="7">
        <v>111297</v>
      </c>
    </row>
    <row r="10" spans="1:12" ht="15" customHeight="1" x14ac:dyDescent="0.25">
      <c r="A10" s="9" t="s">
        <v>18</v>
      </c>
      <c r="B10" s="9"/>
      <c r="C10" s="9">
        <f t="shared" ref="C10:L10" si="0">SUM(C6:C9)</f>
        <v>0</v>
      </c>
      <c r="D10" s="9">
        <f t="shared" si="0"/>
        <v>574891</v>
      </c>
      <c r="E10" s="9">
        <f t="shared" si="0"/>
        <v>14982</v>
      </c>
      <c r="F10" s="9">
        <f t="shared" si="0"/>
        <v>0</v>
      </c>
      <c r="G10" s="9">
        <f t="shared" si="0"/>
        <v>5314</v>
      </c>
      <c r="H10" s="9">
        <f t="shared" si="0"/>
        <v>291</v>
      </c>
      <c r="I10" s="9">
        <f t="shared" si="0"/>
        <v>120</v>
      </c>
      <c r="J10" s="9">
        <f t="shared" si="0"/>
        <v>41344</v>
      </c>
      <c r="K10" s="9">
        <f t="shared" si="0"/>
        <v>0</v>
      </c>
      <c r="L10" s="9">
        <f t="shared" si="0"/>
        <v>636942</v>
      </c>
    </row>
    <row r="11" spans="1:12" ht="15" customHeight="1" x14ac:dyDescent="0.25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/>
    </row>
    <row r="12" spans="1:12" ht="15" customHeight="1" x14ac:dyDescent="0.25">
      <c r="A12" s="4" t="s">
        <v>15</v>
      </c>
      <c r="B12" s="5" t="s">
        <v>16</v>
      </c>
      <c r="C12" s="7">
        <v>0</v>
      </c>
      <c r="D12" s="7">
        <v>48625</v>
      </c>
      <c r="E12" s="7">
        <v>27813</v>
      </c>
      <c r="F12" s="8" t="s">
        <v>23</v>
      </c>
      <c r="G12" s="7">
        <v>4041</v>
      </c>
      <c r="H12" s="7">
        <v>37</v>
      </c>
      <c r="I12" s="7">
        <v>0</v>
      </c>
      <c r="J12" s="7">
        <v>0</v>
      </c>
      <c r="K12" s="7">
        <v>0</v>
      </c>
      <c r="L12" s="7">
        <v>80516</v>
      </c>
    </row>
    <row r="13" spans="1:12" ht="15" customHeight="1" x14ac:dyDescent="0.25">
      <c r="A13" s="4" t="s">
        <v>15</v>
      </c>
      <c r="B13" s="6" t="s">
        <v>14</v>
      </c>
      <c r="C13" s="3">
        <v>0</v>
      </c>
      <c r="D13" s="3">
        <v>853</v>
      </c>
      <c r="E13" s="3">
        <v>23500</v>
      </c>
      <c r="F13" s="8" t="s">
        <v>23</v>
      </c>
      <c r="G13" s="3">
        <v>90</v>
      </c>
      <c r="H13" s="3">
        <v>725</v>
      </c>
      <c r="I13" s="3">
        <v>0</v>
      </c>
      <c r="J13" s="3">
        <v>27</v>
      </c>
      <c r="K13" s="3">
        <v>0</v>
      </c>
      <c r="L13" s="7">
        <v>25195</v>
      </c>
    </row>
    <row r="14" spans="1:12" ht="15" customHeight="1" x14ac:dyDescent="0.25">
      <c r="A14" s="11" t="s">
        <v>19</v>
      </c>
      <c r="B14" s="12"/>
      <c r="C14" s="13">
        <f t="shared" ref="C14:L14" si="1">SUM(C12:C13)</f>
        <v>0</v>
      </c>
      <c r="D14" s="13">
        <f t="shared" si="1"/>
        <v>49478</v>
      </c>
      <c r="E14" s="13">
        <f t="shared" si="1"/>
        <v>51313</v>
      </c>
      <c r="F14" s="13">
        <f t="shared" si="1"/>
        <v>0</v>
      </c>
      <c r="G14" s="13">
        <f t="shared" si="1"/>
        <v>4131</v>
      </c>
      <c r="H14" s="13">
        <f t="shared" si="1"/>
        <v>762</v>
      </c>
      <c r="I14" s="13">
        <f t="shared" si="1"/>
        <v>0</v>
      </c>
      <c r="J14" s="13">
        <f t="shared" si="1"/>
        <v>27</v>
      </c>
      <c r="K14" s="13">
        <f t="shared" si="1"/>
        <v>0</v>
      </c>
      <c r="L14" s="13">
        <f t="shared" si="1"/>
        <v>105711</v>
      </c>
    </row>
    <row r="15" spans="1:12" ht="15" customHeight="1" x14ac:dyDescent="0.2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</row>
    <row r="16" spans="1:12" ht="15" customHeight="1" x14ac:dyDescent="0.25">
      <c r="A16" s="4" t="s">
        <v>17</v>
      </c>
      <c r="B16" s="4" t="s">
        <v>17</v>
      </c>
      <c r="C16" s="8" t="s">
        <v>23</v>
      </c>
      <c r="D16" s="3">
        <v>52735</v>
      </c>
      <c r="E16" s="3">
        <v>93</v>
      </c>
      <c r="F16" s="3">
        <v>285</v>
      </c>
      <c r="G16" s="3">
        <v>2</v>
      </c>
      <c r="H16" s="3">
        <v>0</v>
      </c>
      <c r="I16" s="3">
        <v>0</v>
      </c>
      <c r="J16" s="3">
        <v>18148</v>
      </c>
      <c r="K16" s="3">
        <v>0</v>
      </c>
      <c r="L16" s="7">
        <v>71263</v>
      </c>
    </row>
    <row r="17" spans="1:12" ht="15" customHeight="1" x14ac:dyDescent="0.25">
      <c r="A17" s="10" t="s">
        <v>20</v>
      </c>
      <c r="B17" s="10"/>
      <c r="C17" s="14">
        <f t="shared" ref="C17:L17" si="2">SUM(C16:C16)</f>
        <v>0</v>
      </c>
      <c r="D17" s="14">
        <f t="shared" si="2"/>
        <v>52735</v>
      </c>
      <c r="E17" s="14">
        <f t="shared" si="2"/>
        <v>93</v>
      </c>
      <c r="F17" s="14">
        <f t="shared" si="2"/>
        <v>285</v>
      </c>
      <c r="G17" s="14">
        <f t="shared" si="2"/>
        <v>2</v>
      </c>
      <c r="H17" s="14">
        <f t="shared" si="2"/>
        <v>0</v>
      </c>
      <c r="I17" s="14">
        <f t="shared" si="2"/>
        <v>0</v>
      </c>
      <c r="J17" s="14">
        <f t="shared" si="2"/>
        <v>18148</v>
      </c>
      <c r="K17" s="14">
        <f t="shared" si="2"/>
        <v>0</v>
      </c>
      <c r="L17" s="14">
        <f t="shared" si="2"/>
        <v>71263</v>
      </c>
    </row>
    <row r="18" spans="1:12" x14ac:dyDescent="0.2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7"/>
    </row>
    <row r="19" spans="1:12" x14ac:dyDescent="0.25">
      <c r="A19" s="17" t="s">
        <v>21</v>
      </c>
      <c r="B19" s="15"/>
      <c r="C19" s="16">
        <f t="shared" ref="C19:L19" si="3">SUM(C10, C14, C17)</f>
        <v>0</v>
      </c>
      <c r="D19" s="16">
        <f t="shared" si="3"/>
        <v>677104</v>
      </c>
      <c r="E19" s="16">
        <f t="shared" si="3"/>
        <v>66388</v>
      </c>
      <c r="F19" s="16">
        <f t="shared" si="3"/>
        <v>285</v>
      </c>
      <c r="G19" s="16">
        <f t="shared" si="3"/>
        <v>9447</v>
      </c>
      <c r="H19" s="16">
        <f t="shared" si="3"/>
        <v>1053</v>
      </c>
      <c r="I19" s="16">
        <f t="shared" si="3"/>
        <v>120</v>
      </c>
      <c r="J19" s="16">
        <f t="shared" si="3"/>
        <v>59519</v>
      </c>
      <c r="K19" s="16">
        <f t="shared" si="3"/>
        <v>0</v>
      </c>
      <c r="L19" s="16">
        <f t="shared" si="3"/>
        <v>813916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- 2021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%username%</cp:lastModifiedBy>
  <dcterms:created xsi:type="dcterms:W3CDTF">2020-04-27T08:56:33Z</dcterms:created>
  <dcterms:modified xsi:type="dcterms:W3CDTF">2021-09-22T09:21:10Z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