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12) December 2020\Reportable Template\"/>
    </mc:Choice>
  </mc:AlternateContent>
  <bookViews>
    <workbookView xWindow="0" yWindow="0" windowWidth="14400" windowHeight="5610"/>
  </bookViews>
  <sheets>
    <sheet name="December - 2020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D17" i="1" l="1"/>
  <c r="E17" i="1"/>
  <c r="F17" i="1"/>
  <c r="G17" i="1"/>
  <c r="H17" i="1"/>
  <c r="I17" i="1"/>
  <c r="J17" i="1"/>
  <c r="K17" i="1"/>
  <c r="L17" i="1"/>
  <c r="C17" i="1"/>
  <c r="D22" i="1" l="1"/>
  <c r="E22" i="1"/>
  <c r="F22" i="1"/>
  <c r="G22" i="1"/>
  <c r="H22" i="1"/>
  <c r="I22" i="1"/>
  <c r="J22" i="1"/>
  <c r="K22" i="1"/>
  <c r="L22" i="1"/>
  <c r="C22" i="1"/>
  <c r="D24" i="1" l="1"/>
  <c r="L24" i="1"/>
  <c r="I24" i="1"/>
  <c r="E24" i="1"/>
  <c r="F24" i="1"/>
  <c r="K24" i="1"/>
  <c r="G24" i="1"/>
  <c r="J24" i="1"/>
  <c r="C24" i="1"/>
  <c r="H24" i="1"/>
</calcChain>
</file>

<file path=xl/sharedStrings.xml><?xml version="1.0" encoding="utf-8"?>
<sst xmlns="http://schemas.openxmlformats.org/spreadsheetml/2006/main" count="53" uniqueCount="31">
  <si>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</si>
  <si>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</si>
  <si>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</si>
  <si>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</si>
  <si>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</si>
  <si>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</si>
  <si>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</si>
  <si>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</si>
  <si>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</si>
  <si>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</si>
  <si>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</si>
  <si>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</si>
  <si>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</si>
  <si>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</si>
  <si>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</si>
  <si>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</si>
  <si>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</si>
  <si>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</si>
  <si>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</si>
  <si>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</si>
  <si>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</si>
  <si>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</si>
  <si>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</si>
  <si>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</si>
  <si>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</si>
  <si>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</si>
  <si>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Vlissingen</t>
  </si>
  <si>
    <t>Kaohsiung</t>
  </si>
  <si>
    <t>New Orleans</t>
  </si>
  <si>
    <t>Off-Warrant Stock Reporting - December 2020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</si>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</sst>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 t="s">
        <v>0</v>
      </c>
      <c r="B3" s="36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</row>
    <row r="4" spans="1:12" x14ac:dyDescent="0.25">
      <c r="A4" s="37"/>
      <c r="B4" s="37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25">
      <c r="A5" s="38"/>
      <c r="B5" s="38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25">
      <c r="A6" s="1" t="s">
        <v>12</v>
      </c>
      <c r="B6" s="2" t="s">
        <v>15</v>
      </c>
      <c r="C6" s="7">
        <v>0</v>
      </c>
      <c r="D6" s="7">
        <v>710037</v>
      </c>
      <c r="E6" s="7">
        <v>108</v>
      </c>
      <c r="F6" s="8" t="s">
        <v>30</v>
      </c>
      <c r="G6" s="7">
        <v>12</v>
      </c>
      <c r="H6" s="7">
        <v>0</v>
      </c>
      <c r="I6" s="18">
        <v>50</v>
      </c>
      <c r="J6" s="7">
        <v>0</v>
      </c>
      <c r="K6" s="7">
        <v>0</v>
      </c>
      <c r="L6" s="18">
        <v>710207</v>
      </c>
    </row>
    <row r="7" spans="1:12" ht="15" customHeight="1" x14ac:dyDescent="0.25">
      <c r="A7" s="1" t="s">
        <v>12</v>
      </c>
      <c r="B7" s="2" t="s">
        <v>14</v>
      </c>
      <c r="C7" s="7">
        <v>0</v>
      </c>
      <c r="D7" s="7">
        <v>209583</v>
      </c>
      <c r="E7" s="7">
        <v>0</v>
      </c>
      <c r="F7" s="8" t="s">
        <v>30</v>
      </c>
      <c r="G7" s="7">
        <v>1296</v>
      </c>
      <c r="H7" s="7">
        <v>0</v>
      </c>
      <c r="I7" s="7">
        <v>0</v>
      </c>
      <c r="J7" s="7">
        <v>0</v>
      </c>
      <c r="K7" s="7">
        <v>0</v>
      </c>
      <c r="L7" s="7">
        <v>210879</v>
      </c>
    </row>
    <row r="8" spans="1:12" ht="15" customHeight="1" x14ac:dyDescent="0.25">
      <c r="A8" s="1" t="s">
        <v>12</v>
      </c>
      <c r="B8" s="2" t="s">
        <v>13</v>
      </c>
      <c r="C8" s="7">
        <v>0</v>
      </c>
      <c r="D8" s="7">
        <v>174083</v>
      </c>
      <c r="E8" s="7">
        <v>0</v>
      </c>
      <c r="F8" s="8" t="s">
        <v>30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174083</v>
      </c>
    </row>
    <row r="9" spans="1:12" ht="15" customHeight="1" x14ac:dyDescent="0.25">
      <c r="A9" s="1" t="s">
        <v>12</v>
      </c>
      <c r="B9" s="2" t="s">
        <v>27</v>
      </c>
      <c r="C9" s="7">
        <v>0</v>
      </c>
      <c r="D9" s="7">
        <v>113267</v>
      </c>
      <c r="E9" s="7">
        <v>538</v>
      </c>
      <c r="F9" s="8" t="s">
        <v>30</v>
      </c>
      <c r="G9" s="7">
        <v>3871</v>
      </c>
      <c r="H9" s="7">
        <v>0</v>
      </c>
      <c r="I9" s="7">
        <v>0</v>
      </c>
      <c r="J9" s="7">
        <v>523</v>
      </c>
      <c r="K9" s="7">
        <v>0</v>
      </c>
      <c r="L9" s="7">
        <v>118199</v>
      </c>
    </row>
    <row r="10" spans="1:12" ht="15" customHeight="1" x14ac:dyDescent="0.25">
      <c r="A10" s="1" t="s">
        <v>12</v>
      </c>
      <c r="B10" s="2" t="s">
        <v>25</v>
      </c>
      <c r="C10" s="7">
        <v>5</v>
      </c>
      <c r="D10" s="7">
        <v>80156</v>
      </c>
      <c r="E10" s="7">
        <v>3833</v>
      </c>
      <c r="F10" s="8" t="s">
        <v>30</v>
      </c>
      <c r="G10" s="7">
        <v>12341</v>
      </c>
      <c r="H10" s="7">
        <v>0</v>
      </c>
      <c r="I10" s="7">
        <v>0</v>
      </c>
      <c r="J10" s="7">
        <v>18743</v>
      </c>
      <c r="K10" s="7">
        <v>0</v>
      </c>
      <c r="L10" s="7">
        <v>115078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38440</v>
      </c>
      <c r="E11" s="3">
        <v>3650</v>
      </c>
      <c r="F11" s="8" t="s">
        <v>30</v>
      </c>
      <c r="G11" s="3">
        <v>6164</v>
      </c>
      <c r="H11" s="3">
        <v>0</v>
      </c>
      <c r="I11" s="3">
        <v>0</v>
      </c>
      <c r="J11" s="3">
        <v>0</v>
      </c>
      <c r="K11" s="3">
        <v>0</v>
      </c>
      <c r="L11" s="7">
        <v>48254</v>
      </c>
    </row>
    <row r="12" spans="1:12" ht="15" customHeight="1" x14ac:dyDescent="0.25">
      <c r="A12" s="9" t="s">
        <v>21</v>
      </c>
      <c r="B12" s="9"/>
      <c r="C12" s="9">
        <f>SUM(C6:C11)</f>
        <v>5</v>
      </c>
      <c r="D12" s="9">
        <f>SUM(D6:D11)</f>
        <v>1325566</v>
      </c>
      <c r="E12" s="9">
        <f>SUM(E6:E11)</f>
        <v>8129</v>
      </c>
      <c r="F12" s="9">
        <f>SUM(F6:F11)</f>
        <v>0</v>
      </c>
      <c r="G12" s="9">
        <f>SUM(G6:G11)</f>
        <v>23684</v>
      </c>
      <c r="H12" s="9">
        <f>SUM(H6:H11)</f>
        <v>0</v>
      </c>
      <c r="I12" s="9">
        <f>SUM(I6:I11)</f>
        <v>50</v>
      </c>
      <c r="J12" s="9">
        <f>SUM(J6:J11)</f>
        <v>19266</v>
      </c>
      <c r="K12" s="9">
        <f>SUM(K6:K11)</f>
        <v>0</v>
      </c>
      <c r="L12" s="9">
        <f>SUM(L6:L11)</f>
        <v>1376700</v>
      </c>
    </row>
    <row r="13" spans="1:12" ht="15" customHeigh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50934</v>
      </c>
      <c r="E14" s="7">
        <v>99178</v>
      </c>
      <c r="F14" s="8" t="s">
        <v>30</v>
      </c>
      <c r="G14" s="7">
        <v>8669</v>
      </c>
      <c r="H14" s="7">
        <v>4514</v>
      </c>
      <c r="I14" s="7">
        <v>0</v>
      </c>
      <c r="J14" s="7">
        <v>0</v>
      </c>
      <c r="K14" s="7">
        <v>0</v>
      </c>
      <c r="L14" s="7">
        <v>163295</v>
      </c>
    </row>
    <row r="15" spans="1:12" ht="15" customHeight="1" x14ac:dyDescent="0.25">
      <c r="A15" s="4" t="s">
        <v>17</v>
      </c>
      <c r="B15" s="19" t="s">
        <v>26</v>
      </c>
      <c r="C15" s="7">
        <v>0</v>
      </c>
      <c r="D15" s="7">
        <v>34328</v>
      </c>
      <c r="E15" s="7">
        <v>0</v>
      </c>
      <c r="F15" s="8" t="s">
        <v>30</v>
      </c>
      <c r="G15" s="7">
        <v>522</v>
      </c>
      <c r="H15" s="7">
        <v>0</v>
      </c>
      <c r="I15" s="7">
        <v>0</v>
      </c>
      <c r="J15" s="7">
        <v>23375</v>
      </c>
      <c r="K15" s="7">
        <v>0</v>
      </c>
      <c r="L15" s="7">
        <v>58225</v>
      </c>
    </row>
    <row r="16" spans="1:12" ht="15" customHeight="1" x14ac:dyDescent="0.25">
      <c r="A16" s="4" t="s">
        <v>17</v>
      </c>
      <c r="B16" s="6" t="s">
        <v>16</v>
      </c>
      <c r="C16" s="3">
        <v>40</v>
      </c>
      <c r="D16" s="3">
        <v>0</v>
      </c>
      <c r="E16" s="3">
        <v>21503</v>
      </c>
      <c r="F16" s="8" t="s">
        <v>30</v>
      </c>
      <c r="G16" s="3">
        <v>0</v>
      </c>
      <c r="H16" s="3">
        <v>4990</v>
      </c>
      <c r="I16" s="3">
        <v>0</v>
      </c>
      <c r="J16" s="3">
        <v>0</v>
      </c>
      <c r="K16" s="3">
        <v>0</v>
      </c>
      <c r="L16" s="7">
        <v>26533</v>
      </c>
    </row>
    <row r="17" spans="1:12" ht="15" customHeight="1" x14ac:dyDescent="0.25">
      <c r="A17" s="11" t="s">
        <v>22</v>
      </c>
      <c r="B17" s="12"/>
      <c r="C17" s="13">
        <f>SUM(C14:C16)</f>
        <v>40</v>
      </c>
      <c r="D17" s="13">
        <f t="shared" ref="D17:L17" si="0">SUM(D14:D16)</f>
        <v>85262</v>
      </c>
      <c r="E17" s="13">
        <f t="shared" si="0"/>
        <v>120681</v>
      </c>
      <c r="F17" s="13">
        <f t="shared" si="0"/>
        <v>0</v>
      </c>
      <c r="G17" s="13">
        <f t="shared" si="0"/>
        <v>9191</v>
      </c>
      <c r="H17" s="13">
        <f t="shared" si="0"/>
        <v>9504</v>
      </c>
      <c r="I17" s="13">
        <f t="shared" si="0"/>
        <v>0</v>
      </c>
      <c r="J17" s="13">
        <f t="shared" si="0"/>
        <v>23375</v>
      </c>
      <c r="K17" s="13">
        <f t="shared" si="0"/>
        <v>0</v>
      </c>
      <c r="L17" s="13">
        <f t="shared" si="0"/>
        <v>248053</v>
      </c>
    </row>
    <row r="18" spans="1:12" ht="1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2" ht="15" customHeight="1" x14ac:dyDescent="0.25">
      <c r="A19" s="4" t="s">
        <v>19</v>
      </c>
      <c r="B19" s="5" t="s">
        <v>20</v>
      </c>
      <c r="C19" s="8" t="s">
        <v>30</v>
      </c>
      <c r="D19" s="7">
        <v>143239</v>
      </c>
      <c r="E19" s="7">
        <v>0</v>
      </c>
      <c r="F19" s="7">
        <v>4045</v>
      </c>
      <c r="G19" s="7">
        <v>80</v>
      </c>
      <c r="H19" s="7">
        <v>0</v>
      </c>
      <c r="I19" s="7">
        <v>0</v>
      </c>
      <c r="J19" s="7">
        <v>0</v>
      </c>
      <c r="K19" s="7">
        <v>0</v>
      </c>
      <c r="L19" s="7">
        <v>147364</v>
      </c>
    </row>
    <row r="20" spans="1:12" ht="15" customHeight="1" x14ac:dyDescent="0.25">
      <c r="A20" s="4" t="s">
        <v>19</v>
      </c>
      <c r="B20" s="5" t="s">
        <v>28</v>
      </c>
      <c r="C20" s="8" t="s">
        <v>30</v>
      </c>
      <c r="D20" s="7">
        <v>0</v>
      </c>
      <c r="E20" s="7">
        <v>5184</v>
      </c>
      <c r="F20" s="7">
        <v>18</v>
      </c>
      <c r="G20" s="7">
        <v>0</v>
      </c>
      <c r="H20" s="7">
        <v>0</v>
      </c>
      <c r="I20" s="7">
        <v>0</v>
      </c>
      <c r="J20" s="7">
        <v>70623</v>
      </c>
      <c r="K20" s="7">
        <v>0</v>
      </c>
      <c r="L20" s="7">
        <v>75825</v>
      </c>
    </row>
    <row r="21" spans="1:12" ht="15" customHeight="1" x14ac:dyDescent="0.25">
      <c r="A21" s="4" t="s">
        <v>19</v>
      </c>
      <c r="B21" s="4" t="s">
        <v>16</v>
      </c>
      <c r="C21" s="8" t="s">
        <v>30</v>
      </c>
      <c r="D21" s="3">
        <v>22362</v>
      </c>
      <c r="E21" s="3">
        <v>9</v>
      </c>
      <c r="F21" s="3">
        <v>540</v>
      </c>
      <c r="G21" s="3">
        <v>391</v>
      </c>
      <c r="H21" s="3">
        <v>0</v>
      </c>
      <c r="I21" s="3">
        <v>0</v>
      </c>
      <c r="J21" s="3">
        <v>8017</v>
      </c>
      <c r="K21" s="3">
        <v>0</v>
      </c>
      <c r="L21" s="7">
        <v>31319</v>
      </c>
    </row>
    <row r="22" spans="1:12" ht="15" customHeight="1" x14ac:dyDescent="0.25">
      <c r="A22" s="10" t="s">
        <v>23</v>
      </c>
      <c r="B22" s="10"/>
      <c r="C22" s="14">
        <f t="shared" ref="C22:L22" si="1">SUM(C19:C21)</f>
        <v>0</v>
      </c>
      <c r="D22" s="14">
        <f t="shared" si="1"/>
        <v>165601</v>
      </c>
      <c r="E22" s="14">
        <f t="shared" si="1"/>
        <v>5193</v>
      </c>
      <c r="F22" s="14">
        <f t="shared" si="1"/>
        <v>4603</v>
      </c>
      <c r="G22" s="14">
        <f t="shared" si="1"/>
        <v>471</v>
      </c>
      <c r="H22" s="14">
        <f t="shared" si="1"/>
        <v>0</v>
      </c>
      <c r="I22" s="14">
        <f t="shared" si="1"/>
        <v>0</v>
      </c>
      <c r="J22" s="14">
        <f t="shared" si="1"/>
        <v>78640</v>
      </c>
      <c r="K22" s="14">
        <f t="shared" si="1"/>
        <v>0</v>
      </c>
      <c r="L22" s="14">
        <f t="shared" si="1"/>
        <v>254508</v>
      </c>
    </row>
    <row r="23" spans="1:12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</row>
    <row r="24" spans="1:12" x14ac:dyDescent="0.25">
      <c r="A24" s="17" t="s">
        <v>24</v>
      </c>
      <c r="B24" s="15"/>
      <c r="C24" s="16">
        <f t="shared" ref="C24:L24" si="2">SUM(C12, C17, C22)</f>
        <v>45</v>
      </c>
      <c r="D24" s="16">
        <f t="shared" si="2"/>
        <v>1576429</v>
      </c>
      <c r="E24" s="16">
        <f t="shared" si="2"/>
        <v>134003</v>
      </c>
      <c r="F24" s="16">
        <f t="shared" si="2"/>
        <v>4603</v>
      </c>
      <c r="G24" s="16">
        <f t="shared" si="2"/>
        <v>33346</v>
      </c>
      <c r="H24" s="16">
        <f t="shared" si="2"/>
        <v>9504</v>
      </c>
      <c r="I24" s="16">
        <f t="shared" si="2"/>
        <v>50</v>
      </c>
      <c r="J24" s="16">
        <f t="shared" si="2"/>
        <v>121281</v>
      </c>
      <c r="K24" s="16">
        <f t="shared" si="2"/>
        <v>0</v>
      </c>
      <c r="L24" s="16">
        <f t="shared" si="2"/>
        <v>1879261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2021-01-15T12:59:02Z</dcterms:modified>
</cp:coreProperties>
</file>