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February 2020\Reportable Template\"/>
    </mc:Choice>
  </mc:AlternateContent>
  <bookViews>
    <workbookView xWindow="0" yWindow="0" windowWidth="18000" windowHeight="8100"/>
  </bookViews>
  <sheets>
    <sheet name="February -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5" i="1"/>
  <c r="L13" i="1"/>
  <c r="L7" i="1" l="1"/>
  <c r="L8" i="1"/>
  <c r="L9" i="1"/>
  <c r="L10" i="1"/>
  <c r="L6" i="1"/>
  <c r="L20" i="1" l="1"/>
  <c r="K20" i="1"/>
  <c r="J20" i="1"/>
  <c r="I20" i="1"/>
  <c r="H20" i="1"/>
  <c r="G20" i="1"/>
  <c r="F20" i="1"/>
  <c r="E20" i="1"/>
  <c r="D20" i="1"/>
  <c r="C20" i="1"/>
  <c r="L16" i="1"/>
  <c r="K16" i="1"/>
  <c r="J16" i="1"/>
  <c r="I16" i="1"/>
  <c r="H16" i="1"/>
  <c r="G16" i="1"/>
  <c r="F16" i="1"/>
  <c r="E16" i="1"/>
  <c r="D16" i="1"/>
  <c r="C16" i="1"/>
  <c r="K11" i="1"/>
  <c r="J11" i="1"/>
  <c r="I11" i="1"/>
  <c r="I22" i="1" s="1"/>
  <c r="H11" i="1"/>
  <c r="G11" i="1"/>
  <c r="F11" i="1"/>
  <c r="E11" i="1"/>
  <c r="D11" i="1"/>
  <c r="C11" i="1"/>
  <c r="C22" i="1" s="1"/>
  <c r="L11" i="1"/>
  <c r="L22" i="1" l="1"/>
  <c r="H22" i="1"/>
  <c r="E22" i="1"/>
  <c r="K22" i="1"/>
  <c r="F22" i="1"/>
  <c r="D22" i="1"/>
  <c r="G22" i="1"/>
  <c r="J22" i="1"/>
</calcChain>
</file>

<file path=xl/sharedStrings.xml><?xml version="1.0" encoding="utf-8"?>
<sst xmlns="http://schemas.openxmlformats.org/spreadsheetml/2006/main" count="47" uniqueCount="29">
  <si>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</si>
  <si>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</si>
  <si>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</si>
  <si>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</si>
  <si>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</si>
  <si>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</si>
  <si>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</si>
  <si>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</si>
  <si>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</si>
  <si>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</si>
  <si>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</si>
  <si>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</si>
  <si>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</si>
  <si>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Port Klang</t>
  </si>
  <si>
    <t>/</t>
  </si>
  <si>
    <t>Gwangyang</t>
  </si>
  <si>
    <t>Singapore</t>
  </si>
  <si>
    <t>Johor</t>
  </si>
  <si>
    <t xml:space="preserve">Rest of </t>
  </si>
  <si>
    <t>TOTAL ASIA</t>
  </si>
  <si>
    <t>Europe</t>
  </si>
  <si>
    <t>Rotterdam</t>
  </si>
  <si>
    <t>Vlissingen</t>
  </si>
  <si>
    <t>TOTAL EUROPE</t>
  </si>
  <si>
    <t>U.S.A.</t>
  </si>
  <si>
    <t>Detroit</t>
  </si>
  <si>
    <t>TOTAL U.S.A.</t>
  </si>
  <si>
    <t>GLOBAL TOTAL</t>
  </si>
  <si>
    <t>Off-Warrant Stock Reporting - February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</si>
</sst>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3" fontId="1" fillId="0" borderId="8" xfId="0" applyNumberFormat="1" applyFont="1" applyBorder="1" applyAlignment="1">
      <alignment horizontal="center" vertical="center"/>
    </xf>
    <xf numFmtId="3" fontId="1" fillId="0" borderId="11" xfId="0" applyNumberFormat="1" applyFont="1" applyBorder="1"/>
    <xf numFmtId="3" fontId="1" fillId="0" borderId="8" xfId="0" applyNumberFormat="1" applyFont="1" applyBorder="1" applyAlignment="1">
      <alignment horizontal="center"/>
    </xf>
    <xf numFmtId="3" fontId="1" fillId="2" borderId="8" xfId="0" applyNumberFormat="1" applyFont="1" applyFill="1" applyBorder="1"/>
    <xf numFmtId="0" fontId="1" fillId="0" borderId="8" xfId="0" applyFont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3" fontId="1" fillId="3" borderId="8" xfId="0" applyNumberFormat="1" applyFont="1" applyFill="1" applyBorder="1"/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3" fontId="1" fillId="4" borderId="8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workbookViewId="0">
      <selection sqref="A1:L2"/>
    </sheetView>
  </sheetViews>
  <sheetFormatPr defaultRowHeight="15" x14ac:dyDescent="0.25"/>
  <cols>
    <col min="1" max="1" width="15.5703125" bestFit="1" customWidth="1"/>
    <col min="2" max="2" width="11.28515625" bestFit="1" customWidth="1"/>
  </cols>
  <sheetData>
    <row r="1" spans="1:12" x14ac:dyDescent="0.25">
      <c r="A1" s="20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25">
      <c r="A3" s="26" t="s">
        <v>0</v>
      </c>
      <c r="B3" s="26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</row>
    <row r="4" spans="1:12" x14ac:dyDescent="0.25">
      <c r="A4" s="27"/>
      <c r="B4" s="27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x14ac:dyDescent="0.25">
      <c r="A5" s="28"/>
      <c r="B5" s="28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25">
      <c r="A6" s="15" t="s">
        <v>12</v>
      </c>
      <c r="B6" s="1" t="s">
        <v>13</v>
      </c>
      <c r="C6" s="2">
        <v>0</v>
      </c>
      <c r="D6" s="2">
        <v>392900</v>
      </c>
      <c r="E6" s="2">
        <v>770</v>
      </c>
      <c r="F6" s="3" t="s">
        <v>14</v>
      </c>
      <c r="G6" s="2">
        <v>0</v>
      </c>
      <c r="H6" s="2">
        <v>0</v>
      </c>
      <c r="I6" s="2">
        <v>965</v>
      </c>
      <c r="J6" s="2">
        <v>0</v>
      </c>
      <c r="K6" s="2">
        <v>0</v>
      </c>
      <c r="L6" s="2">
        <f>SUM(C6:K6)</f>
        <v>394635</v>
      </c>
    </row>
    <row r="7" spans="1:12" x14ac:dyDescent="0.25">
      <c r="A7" s="15" t="s">
        <v>12</v>
      </c>
      <c r="B7" s="1" t="s">
        <v>15</v>
      </c>
      <c r="C7" s="4">
        <v>0</v>
      </c>
      <c r="D7" s="2">
        <v>131956</v>
      </c>
      <c r="E7" s="2">
        <v>0</v>
      </c>
      <c r="F7" s="5" t="s">
        <v>14</v>
      </c>
      <c r="G7" s="2">
        <v>186</v>
      </c>
      <c r="H7" s="2">
        <v>0</v>
      </c>
      <c r="I7" s="2">
        <v>0</v>
      </c>
      <c r="J7" s="2">
        <v>0</v>
      </c>
      <c r="K7" s="2">
        <v>0</v>
      </c>
      <c r="L7" s="2">
        <f>SUM(C7:K7)</f>
        <v>132142</v>
      </c>
    </row>
    <row r="8" spans="1:12" x14ac:dyDescent="0.25">
      <c r="A8" s="15" t="s">
        <v>12</v>
      </c>
      <c r="B8" s="1" t="s">
        <v>16</v>
      </c>
      <c r="C8" s="2">
        <v>5</v>
      </c>
      <c r="D8" s="2">
        <v>77830</v>
      </c>
      <c r="E8" s="2">
        <v>123</v>
      </c>
      <c r="F8" s="3" t="s">
        <v>14</v>
      </c>
      <c r="G8" s="2">
        <v>5655</v>
      </c>
      <c r="H8" s="2">
        <v>0</v>
      </c>
      <c r="I8" s="2">
        <v>1811</v>
      </c>
      <c r="J8" s="2">
        <v>1999</v>
      </c>
      <c r="K8" s="2">
        <v>133</v>
      </c>
      <c r="L8" s="2">
        <f>SUM(C8:K8)</f>
        <v>87556</v>
      </c>
    </row>
    <row r="9" spans="1:12" x14ac:dyDescent="0.25">
      <c r="A9" s="15" t="s">
        <v>12</v>
      </c>
      <c r="B9" s="1" t="s">
        <v>17</v>
      </c>
      <c r="C9" s="2">
        <v>0</v>
      </c>
      <c r="D9" s="2">
        <v>79525</v>
      </c>
      <c r="E9" s="2">
        <v>249</v>
      </c>
      <c r="F9" s="3" t="s">
        <v>14</v>
      </c>
      <c r="G9" s="2">
        <v>1463</v>
      </c>
      <c r="H9" s="2">
        <v>0</v>
      </c>
      <c r="I9" s="2">
        <v>0</v>
      </c>
      <c r="J9" s="2">
        <v>0</v>
      </c>
      <c r="K9" s="2">
        <v>0</v>
      </c>
      <c r="L9" s="2">
        <f>SUM(C9:K9)</f>
        <v>81237</v>
      </c>
    </row>
    <row r="10" spans="1:12" x14ac:dyDescent="0.25">
      <c r="A10" s="15" t="s">
        <v>12</v>
      </c>
      <c r="B10" s="7" t="s">
        <v>18</v>
      </c>
      <c r="C10" s="2">
        <v>0</v>
      </c>
      <c r="D10" s="2">
        <v>3540</v>
      </c>
      <c r="E10" s="2">
        <v>15867</v>
      </c>
      <c r="F10" s="3" t="s">
        <v>14</v>
      </c>
      <c r="G10" s="2">
        <v>8209</v>
      </c>
      <c r="H10" s="2">
        <v>2317</v>
      </c>
      <c r="I10" s="2">
        <v>260</v>
      </c>
      <c r="J10" s="2">
        <v>698</v>
      </c>
      <c r="K10" s="2">
        <v>0</v>
      </c>
      <c r="L10" s="2">
        <f>SUM(C10:K10)</f>
        <v>30891</v>
      </c>
    </row>
    <row r="11" spans="1:12" x14ac:dyDescent="0.25">
      <c r="A11" s="16" t="s">
        <v>19</v>
      </c>
      <c r="B11" s="8"/>
      <c r="C11" s="9">
        <f>SUM(C6:C10)</f>
        <v>5</v>
      </c>
      <c r="D11" s="9">
        <f t="shared" ref="D11:L11" si="0">SUM(D6:D10)</f>
        <v>685751</v>
      </c>
      <c r="E11" s="9">
        <f t="shared" si="0"/>
        <v>17009</v>
      </c>
      <c r="F11" s="9">
        <f t="shared" si="0"/>
        <v>0</v>
      </c>
      <c r="G11" s="9">
        <f t="shared" si="0"/>
        <v>15513</v>
      </c>
      <c r="H11" s="9">
        <f t="shared" si="0"/>
        <v>2317</v>
      </c>
      <c r="I11" s="9">
        <f t="shared" si="0"/>
        <v>3036</v>
      </c>
      <c r="J11" s="9">
        <f t="shared" si="0"/>
        <v>2697</v>
      </c>
      <c r="K11" s="9">
        <f t="shared" si="0"/>
        <v>133</v>
      </c>
      <c r="L11" s="9">
        <f t="shared" si="0"/>
        <v>726461</v>
      </c>
    </row>
    <row r="12" spans="1:12" x14ac:dyDescent="0.25">
      <c r="A12" s="15"/>
      <c r="B12" s="7"/>
      <c r="C12" s="2"/>
      <c r="D12" s="2"/>
      <c r="E12" s="2"/>
      <c r="F12" s="3"/>
      <c r="G12" s="2"/>
      <c r="H12" s="2"/>
      <c r="I12" s="2"/>
      <c r="J12" s="2"/>
      <c r="K12" s="2"/>
      <c r="L12" s="6"/>
    </row>
    <row r="13" spans="1:12" x14ac:dyDescent="0.25">
      <c r="A13" s="17" t="s">
        <v>20</v>
      </c>
      <c r="B13" s="10" t="s">
        <v>21</v>
      </c>
      <c r="C13" s="2">
        <v>0</v>
      </c>
      <c r="D13" s="2">
        <v>39218</v>
      </c>
      <c r="E13" s="2">
        <v>58391</v>
      </c>
      <c r="F13" s="3" t="s">
        <v>14</v>
      </c>
      <c r="G13" s="2">
        <v>5303</v>
      </c>
      <c r="H13" s="2">
        <v>0</v>
      </c>
      <c r="I13" s="2">
        <v>0</v>
      </c>
      <c r="J13" s="2">
        <v>0</v>
      </c>
      <c r="K13" s="2">
        <v>0</v>
      </c>
      <c r="L13" s="6">
        <f>SUM(C13:K13)</f>
        <v>102912</v>
      </c>
    </row>
    <row r="14" spans="1:12" x14ac:dyDescent="0.25">
      <c r="A14" s="17" t="s">
        <v>20</v>
      </c>
      <c r="B14" s="10" t="s">
        <v>22</v>
      </c>
      <c r="C14" s="2">
        <v>0</v>
      </c>
      <c r="D14" s="2">
        <v>34328</v>
      </c>
      <c r="E14" s="2">
        <v>0</v>
      </c>
      <c r="F14" s="3" t="s">
        <v>14</v>
      </c>
      <c r="G14" s="2">
        <v>0</v>
      </c>
      <c r="H14" s="2">
        <v>0</v>
      </c>
      <c r="I14" s="2">
        <v>0</v>
      </c>
      <c r="J14" s="2">
        <v>21850</v>
      </c>
      <c r="K14" s="2">
        <v>0</v>
      </c>
      <c r="L14" s="6">
        <f t="shared" ref="L14:L15" si="1">SUM(C14:K14)</f>
        <v>56178</v>
      </c>
    </row>
    <row r="15" spans="1:12" x14ac:dyDescent="0.25">
      <c r="A15" s="17" t="s">
        <v>20</v>
      </c>
      <c r="B15" s="11" t="s">
        <v>18</v>
      </c>
      <c r="C15" s="2">
        <v>800</v>
      </c>
      <c r="D15" s="2">
        <v>2300</v>
      </c>
      <c r="E15" s="2">
        <v>50</v>
      </c>
      <c r="F15" s="3" t="s">
        <v>14</v>
      </c>
      <c r="G15" s="2">
        <v>312</v>
      </c>
      <c r="H15" s="2">
        <v>5611</v>
      </c>
      <c r="I15" s="2">
        <v>0</v>
      </c>
      <c r="J15" s="2">
        <v>1075</v>
      </c>
      <c r="K15" s="2">
        <v>0</v>
      </c>
      <c r="L15" s="6">
        <f t="shared" si="1"/>
        <v>10148</v>
      </c>
    </row>
    <row r="16" spans="1:12" x14ac:dyDescent="0.25">
      <c r="A16" s="16" t="s">
        <v>23</v>
      </c>
      <c r="B16" s="8"/>
      <c r="C16" s="9">
        <f>SUM(C13:C15)</f>
        <v>800</v>
      </c>
      <c r="D16" s="9">
        <f t="shared" ref="D16:L16" si="2">SUM(D13:D15)</f>
        <v>75846</v>
      </c>
      <c r="E16" s="9">
        <f t="shared" si="2"/>
        <v>58441</v>
      </c>
      <c r="F16" s="9">
        <f t="shared" si="2"/>
        <v>0</v>
      </c>
      <c r="G16" s="9">
        <f t="shared" si="2"/>
        <v>5615</v>
      </c>
      <c r="H16" s="9">
        <f t="shared" si="2"/>
        <v>5611</v>
      </c>
      <c r="I16" s="9">
        <f t="shared" si="2"/>
        <v>0</v>
      </c>
      <c r="J16" s="9">
        <f t="shared" si="2"/>
        <v>22925</v>
      </c>
      <c r="K16" s="9">
        <f t="shared" si="2"/>
        <v>0</v>
      </c>
      <c r="L16" s="9">
        <f t="shared" si="2"/>
        <v>169238</v>
      </c>
    </row>
    <row r="17" spans="1:12" x14ac:dyDescent="0.25">
      <c r="A17" s="17"/>
      <c r="B17" s="11"/>
      <c r="C17" s="2"/>
      <c r="D17" s="2"/>
      <c r="E17" s="2"/>
      <c r="F17" s="3"/>
      <c r="G17" s="2"/>
      <c r="H17" s="2"/>
      <c r="I17" s="2"/>
      <c r="J17" s="2"/>
      <c r="K17" s="2"/>
      <c r="L17" s="6"/>
    </row>
    <row r="18" spans="1:12" x14ac:dyDescent="0.25">
      <c r="A18" s="17" t="s">
        <v>24</v>
      </c>
      <c r="B18" s="10" t="s">
        <v>25</v>
      </c>
      <c r="C18" s="5" t="s">
        <v>14</v>
      </c>
      <c r="D18" s="2">
        <v>67367</v>
      </c>
      <c r="E18" s="2">
        <v>0</v>
      </c>
      <c r="F18" s="2">
        <v>6936</v>
      </c>
      <c r="G18" s="2">
        <v>184</v>
      </c>
      <c r="H18" s="2">
        <v>0</v>
      </c>
      <c r="I18" s="2">
        <v>0</v>
      </c>
      <c r="J18" s="2">
        <v>0</v>
      </c>
      <c r="K18" s="2">
        <v>0</v>
      </c>
      <c r="L18" s="2">
        <v>74487</v>
      </c>
    </row>
    <row r="19" spans="1:12" x14ac:dyDescent="0.25">
      <c r="A19" s="17" t="s">
        <v>24</v>
      </c>
      <c r="B19" s="12" t="s">
        <v>18</v>
      </c>
      <c r="C19" s="5" t="s">
        <v>14</v>
      </c>
      <c r="D19" s="2">
        <v>0</v>
      </c>
      <c r="E19" s="2">
        <v>105</v>
      </c>
      <c r="F19" s="2">
        <v>18</v>
      </c>
      <c r="G19" s="2">
        <v>796</v>
      </c>
      <c r="H19" s="2">
        <v>0</v>
      </c>
      <c r="I19" s="2">
        <v>0</v>
      </c>
      <c r="J19" s="2">
        <v>40</v>
      </c>
      <c r="K19" s="2">
        <v>0</v>
      </c>
      <c r="L19" s="2">
        <v>959</v>
      </c>
    </row>
    <row r="20" spans="1:12" x14ac:dyDescent="0.25">
      <c r="A20" s="16" t="s">
        <v>26</v>
      </c>
      <c r="B20" s="8"/>
      <c r="C20" s="9">
        <f>SUM(C17:C19)</f>
        <v>0</v>
      </c>
      <c r="D20" s="9">
        <f t="shared" ref="D20:L20" si="3">SUM(D17:D19)</f>
        <v>67367</v>
      </c>
      <c r="E20" s="9">
        <f t="shared" si="3"/>
        <v>105</v>
      </c>
      <c r="F20" s="9">
        <f t="shared" si="3"/>
        <v>6954</v>
      </c>
      <c r="G20" s="9">
        <f t="shared" si="3"/>
        <v>980</v>
      </c>
      <c r="H20" s="9">
        <f t="shared" si="3"/>
        <v>0</v>
      </c>
      <c r="I20" s="9">
        <f t="shared" si="3"/>
        <v>0</v>
      </c>
      <c r="J20" s="9">
        <f t="shared" si="3"/>
        <v>40</v>
      </c>
      <c r="K20" s="9">
        <f t="shared" si="3"/>
        <v>0</v>
      </c>
      <c r="L20" s="9">
        <f t="shared" si="3"/>
        <v>75446</v>
      </c>
    </row>
    <row r="21" spans="1:12" x14ac:dyDescent="0.25">
      <c r="A21" s="17"/>
      <c r="B21" s="12"/>
      <c r="C21" s="5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18" t="s">
        <v>27</v>
      </c>
      <c r="B22" s="13"/>
      <c r="C22" s="14">
        <f>C11+C16+C20</f>
        <v>805</v>
      </c>
      <c r="D22" s="14">
        <f t="shared" ref="D22:L22" si="4">D11+D16+D20</f>
        <v>828964</v>
      </c>
      <c r="E22" s="14">
        <f t="shared" si="4"/>
        <v>75555</v>
      </c>
      <c r="F22" s="14">
        <f t="shared" si="4"/>
        <v>6954</v>
      </c>
      <c r="G22" s="14">
        <f t="shared" si="4"/>
        <v>22108</v>
      </c>
      <c r="H22" s="14">
        <f t="shared" si="4"/>
        <v>7928</v>
      </c>
      <c r="I22" s="14">
        <f t="shared" si="4"/>
        <v>3036</v>
      </c>
      <c r="J22" s="14">
        <f t="shared" si="4"/>
        <v>25662</v>
      </c>
      <c r="K22" s="14">
        <f t="shared" si="4"/>
        <v>133</v>
      </c>
      <c r="L22" s="14">
        <f t="shared" si="4"/>
        <v>971145</v>
      </c>
    </row>
  </sheetData>
  <mergeCells count="13">
    <mergeCell ref="J3:J5"/>
    <mergeCell ref="K3:K5"/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- 2020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</dc:creator>
  <cp:lastModifiedBy>Tom Edwards</cp:lastModifiedBy>
  <dcterms:created xsi:type="dcterms:W3CDTF">2020-05-18T14:16:55Z</dcterms:created>
  <dcterms:modified xsi:type="dcterms:W3CDTF">2020-07-09T14:54:45Z</dcterms:modified>
</cp:coreProperties>
</file>