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July 2020\Reportable Template\"/>
    </mc:Choice>
  </mc:AlternateContent>
  <bookViews>
    <workbookView xWindow="0" yWindow="0" windowWidth="14400" windowHeight="5610"/>
  </bookViews>
  <sheets>
    <sheet name="July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18" i="1"/>
  <c r="E18" i="1"/>
  <c r="F18" i="1"/>
  <c r="G18" i="1"/>
  <c r="H18" i="1"/>
  <c r="I18" i="1"/>
  <c r="J18" i="1"/>
  <c r="K18" i="1"/>
  <c r="C18" i="1"/>
  <c r="D13" i="1"/>
  <c r="E13" i="1"/>
  <c r="F13" i="1"/>
  <c r="G13" i="1"/>
  <c r="H13" i="1"/>
  <c r="I13" i="1"/>
  <c r="J13" i="1"/>
  <c r="K13" i="1"/>
  <c r="L13" i="1"/>
  <c r="C13" i="1"/>
  <c r="D24" i="1" l="1"/>
  <c r="L18" i="1"/>
  <c r="L24" i="1" s="1"/>
  <c r="I24" i="1"/>
  <c r="E24" i="1"/>
  <c r="F24" i="1"/>
  <c r="K24" i="1"/>
  <c r="G24" i="1"/>
  <c r="J24" i="1"/>
  <c r="C24" i="1"/>
  <c r="H24" i="1"/>
</calcChain>
</file>

<file path=xl/sharedStrings.xml><?xml version="1.0" encoding="utf-8"?>
<sst xmlns="http://schemas.openxmlformats.org/spreadsheetml/2006/main" count="52" uniqueCount="31">
  <si>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</si>
  <si>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</si>
  <si>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</si>
  <si>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</si>
  <si>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</si>
  <si>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</si>
  <si>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</si>
  <si>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</si>
  <si>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</si>
  <si>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</si>
  <si>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</si>
  <si>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</si>
  <si>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</si>
  <si>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</si>
  <si>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</si>
  <si>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</si>
  <si>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</si>
  <si>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</si>
  <si>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</si>
  <si>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</si>
  <si>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</si>
  <si>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</si>
  <si>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</si>
  <si>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</si>
  <si>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</si>
  <si>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</si>
  <si>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/</t>
  </si>
  <si>
    <t>Busan</t>
  </si>
  <si>
    <t>Vlissingen</t>
  </si>
  <si>
    <t>Kaohsiung</t>
  </si>
  <si>
    <t>Off-Warrant Stock Reporting -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</si>
</sst>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4" fillId="3" borderId="8" xfId="0" applyNumberFormat="1" applyFont="1" applyFill="1" applyBorder="1" applyAlignment="1">
      <alignment vertical="center"/>
    </xf>
    <xf numFmtId="3" fontId="3" fillId="3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 t="s">
        <v>0</v>
      </c>
      <c r="B3" s="36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</row>
    <row r="4" spans="1:12" x14ac:dyDescent="0.25">
      <c r="A4" s="37"/>
      <c r="B4" s="37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38"/>
      <c r="B5" s="38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" t="s">
        <v>12</v>
      </c>
      <c r="B6" s="2" t="s">
        <v>15</v>
      </c>
      <c r="C6" s="7">
        <v>0</v>
      </c>
      <c r="D6" s="7">
        <v>404727</v>
      </c>
      <c r="E6" s="7">
        <v>8</v>
      </c>
      <c r="F6" s="8" t="s">
        <v>26</v>
      </c>
      <c r="G6" s="7">
        <v>0</v>
      </c>
      <c r="H6" s="7">
        <v>0</v>
      </c>
      <c r="I6" s="18">
        <v>75</v>
      </c>
      <c r="J6" s="7">
        <v>0</v>
      </c>
      <c r="K6" s="7">
        <v>0</v>
      </c>
      <c r="L6" s="18">
        <v>404810</v>
      </c>
    </row>
    <row r="7" spans="1:12" ht="15" customHeight="1" x14ac:dyDescent="0.25">
      <c r="A7" s="1" t="s">
        <v>12</v>
      </c>
      <c r="B7" s="2" t="s">
        <v>13</v>
      </c>
      <c r="C7" s="7">
        <v>0</v>
      </c>
      <c r="D7" s="7">
        <v>213193</v>
      </c>
      <c r="E7" s="7">
        <v>0</v>
      </c>
      <c r="F7" s="8" t="s">
        <v>26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213193</v>
      </c>
    </row>
    <row r="8" spans="1:12" ht="15" customHeight="1" x14ac:dyDescent="0.25">
      <c r="A8" s="1" t="s">
        <v>12</v>
      </c>
      <c r="B8" s="2" t="s">
        <v>14</v>
      </c>
      <c r="C8" s="7">
        <v>0</v>
      </c>
      <c r="D8" s="7">
        <v>165136</v>
      </c>
      <c r="E8" s="7">
        <v>0</v>
      </c>
      <c r="F8" s="8" t="s">
        <v>26</v>
      </c>
      <c r="G8" s="7">
        <v>1997</v>
      </c>
      <c r="H8" s="7">
        <v>0</v>
      </c>
      <c r="I8" s="7">
        <v>0</v>
      </c>
      <c r="J8" s="7">
        <v>0</v>
      </c>
      <c r="K8" s="7">
        <v>0</v>
      </c>
      <c r="L8" s="7">
        <v>167133</v>
      </c>
    </row>
    <row r="9" spans="1:12" ht="15" customHeight="1" x14ac:dyDescent="0.25">
      <c r="A9" s="1" t="s">
        <v>12</v>
      </c>
      <c r="B9" s="2" t="s">
        <v>25</v>
      </c>
      <c r="C9" s="7">
        <v>5</v>
      </c>
      <c r="D9" s="7">
        <v>82361</v>
      </c>
      <c r="E9" s="7">
        <v>0</v>
      </c>
      <c r="F9" s="8" t="s">
        <v>26</v>
      </c>
      <c r="G9" s="7">
        <v>7126</v>
      </c>
      <c r="H9" s="7">
        <v>2002</v>
      </c>
      <c r="I9" s="7">
        <v>0</v>
      </c>
      <c r="J9" s="7">
        <v>9138</v>
      </c>
      <c r="K9" s="7">
        <v>0</v>
      </c>
      <c r="L9" s="7">
        <v>100632</v>
      </c>
    </row>
    <row r="10" spans="1:12" ht="15" customHeight="1" x14ac:dyDescent="0.25">
      <c r="A10" s="1" t="s">
        <v>12</v>
      </c>
      <c r="B10" s="2" t="s">
        <v>29</v>
      </c>
      <c r="C10" s="7">
        <v>0</v>
      </c>
      <c r="D10" s="7">
        <v>70912</v>
      </c>
      <c r="E10" s="7">
        <v>4595</v>
      </c>
      <c r="F10" s="8" t="s">
        <v>26</v>
      </c>
      <c r="G10" s="7">
        <v>2430</v>
      </c>
      <c r="H10" s="7">
        <v>248</v>
      </c>
      <c r="I10" s="7">
        <v>0</v>
      </c>
      <c r="J10" s="7">
        <v>1117</v>
      </c>
      <c r="K10" s="7">
        <v>0</v>
      </c>
      <c r="L10" s="7">
        <v>79302</v>
      </c>
    </row>
    <row r="11" spans="1:12" ht="15" customHeight="1" x14ac:dyDescent="0.25">
      <c r="A11" s="1" t="s">
        <v>12</v>
      </c>
      <c r="B11" s="2" t="s">
        <v>27</v>
      </c>
      <c r="C11" s="7">
        <v>0</v>
      </c>
      <c r="D11" s="7">
        <v>43504</v>
      </c>
      <c r="E11" s="7">
        <v>4250</v>
      </c>
      <c r="F11" s="8" t="s">
        <v>26</v>
      </c>
      <c r="G11" s="7">
        <v>3359</v>
      </c>
      <c r="H11" s="7">
        <v>0</v>
      </c>
      <c r="I11" s="7">
        <v>0</v>
      </c>
      <c r="J11" s="7">
        <v>0</v>
      </c>
      <c r="K11" s="7">
        <v>0</v>
      </c>
      <c r="L11" s="7">
        <v>51113</v>
      </c>
    </row>
    <row r="12" spans="1:12" ht="15" customHeight="1" x14ac:dyDescent="0.25">
      <c r="A12" s="1" t="s">
        <v>12</v>
      </c>
      <c r="B12" s="1" t="s">
        <v>16</v>
      </c>
      <c r="C12" s="3">
        <v>0</v>
      </c>
      <c r="D12" s="3">
        <v>0</v>
      </c>
      <c r="E12" s="3">
        <v>0</v>
      </c>
      <c r="F12" s="8" t="s">
        <v>26</v>
      </c>
      <c r="G12" s="3">
        <v>973</v>
      </c>
      <c r="H12" s="3">
        <v>0</v>
      </c>
      <c r="I12" s="3">
        <v>0</v>
      </c>
      <c r="J12" s="3">
        <v>0</v>
      </c>
      <c r="K12" s="3">
        <v>0</v>
      </c>
      <c r="L12" s="7">
        <v>973</v>
      </c>
    </row>
    <row r="13" spans="1:12" ht="15" customHeight="1" x14ac:dyDescent="0.25">
      <c r="A13" s="9" t="s">
        <v>21</v>
      </c>
      <c r="B13" s="9"/>
      <c r="C13" s="9">
        <f t="shared" ref="C13:L13" si="0">SUM(C6:C12)</f>
        <v>5</v>
      </c>
      <c r="D13" s="9">
        <f t="shared" si="0"/>
        <v>979833</v>
      </c>
      <c r="E13" s="9">
        <f t="shared" si="0"/>
        <v>8853</v>
      </c>
      <c r="F13" s="9">
        <f t="shared" si="0"/>
        <v>0</v>
      </c>
      <c r="G13" s="9">
        <f t="shared" si="0"/>
        <v>15885</v>
      </c>
      <c r="H13" s="9">
        <f t="shared" si="0"/>
        <v>2250</v>
      </c>
      <c r="I13" s="19">
        <f t="shared" si="0"/>
        <v>75</v>
      </c>
      <c r="J13" s="9">
        <f t="shared" si="0"/>
        <v>10255</v>
      </c>
      <c r="K13" s="9">
        <f t="shared" si="0"/>
        <v>0</v>
      </c>
      <c r="L13" s="9">
        <f t="shared" si="0"/>
        <v>1017156</v>
      </c>
    </row>
    <row r="14" spans="1:12" ht="15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</row>
    <row r="15" spans="1:12" ht="15" customHeight="1" x14ac:dyDescent="0.25">
      <c r="A15" s="4" t="s">
        <v>17</v>
      </c>
      <c r="B15" s="5" t="s">
        <v>18</v>
      </c>
      <c r="C15" s="7">
        <v>0</v>
      </c>
      <c r="D15" s="7">
        <v>44430</v>
      </c>
      <c r="E15" s="7">
        <v>93722</v>
      </c>
      <c r="F15" s="8" t="s">
        <v>26</v>
      </c>
      <c r="G15" s="7">
        <v>5991</v>
      </c>
      <c r="H15" s="7">
        <v>5081</v>
      </c>
      <c r="I15" s="7">
        <v>0</v>
      </c>
      <c r="J15" s="7">
        <v>0</v>
      </c>
      <c r="K15" s="7">
        <v>0</v>
      </c>
      <c r="L15" s="7">
        <v>149224</v>
      </c>
    </row>
    <row r="16" spans="1:12" ht="15" customHeight="1" x14ac:dyDescent="0.25">
      <c r="A16" s="4" t="s">
        <v>17</v>
      </c>
      <c r="B16" s="21" t="s">
        <v>28</v>
      </c>
      <c r="C16" s="7">
        <v>0</v>
      </c>
      <c r="D16" s="7">
        <v>34328</v>
      </c>
      <c r="E16" s="7">
        <v>0</v>
      </c>
      <c r="F16" s="8" t="s">
        <v>26</v>
      </c>
      <c r="G16" s="7">
        <v>414</v>
      </c>
      <c r="H16" s="7">
        <v>0</v>
      </c>
      <c r="I16" s="7">
        <v>0</v>
      </c>
      <c r="J16" s="7">
        <v>17650</v>
      </c>
      <c r="K16" s="7">
        <v>0</v>
      </c>
      <c r="L16" s="7">
        <v>52392</v>
      </c>
    </row>
    <row r="17" spans="1:12" ht="15" customHeight="1" x14ac:dyDescent="0.25">
      <c r="A17" s="4" t="s">
        <v>17</v>
      </c>
      <c r="B17" s="6" t="s">
        <v>16</v>
      </c>
      <c r="C17" s="3">
        <v>380</v>
      </c>
      <c r="D17" s="3">
        <v>2300</v>
      </c>
      <c r="E17" s="3">
        <v>44082</v>
      </c>
      <c r="F17" s="8">
        <v>0</v>
      </c>
      <c r="G17" s="3">
        <v>0</v>
      </c>
      <c r="H17" s="3">
        <v>14580</v>
      </c>
      <c r="I17" s="3">
        <v>0</v>
      </c>
      <c r="J17" s="3">
        <v>7</v>
      </c>
      <c r="K17" s="3">
        <v>0</v>
      </c>
      <c r="L17" s="7">
        <v>61349</v>
      </c>
    </row>
    <row r="18" spans="1:12" ht="15" customHeight="1" x14ac:dyDescent="0.25">
      <c r="A18" s="11" t="s">
        <v>22</v>
      </c>
      <c r="B18" s="12"/>
      <c r="C18" s="13">
        <f t="shared" ref="C18:K18" si="1">SUM(C15:C17)</f>
        <v>380</v>
      </c>
      <c r="D18" s="13">
        <f t="shared" si="1"/>
        <v>81058</v>
      </c>
      <c r="E18" s="13">
        <f t="shared" si="1"/>
        <v>137804</v>
      </c>
      <c r="F18" s="13">
        <f t="shared" si="1"/>
        <v>0</v>
      </c>
      <c r="G18" s="13">
        <f t="shared" si="1"/>
        <v>6405</v>
      </c>
      <c r="H18" s="13">
        <f t="shared" si="1"/>
        <v>19661</v>
      </c>
      <c r="I18" s="13">
        <f t="shared" si="1"/>
        <v>0</v>
      </c>
      <c r="J18" s="13">
        <f t="shared" si="1"/>
        <v>17657</v>
      </c>
      <c r="K18" s="13">
        <f t="shared" si="1"/>
        <v>0</v>
      </c>
      <c r="L18" s="20">
        <f t="shared" ref="L18" si="2">SUM(C18:K18)</f>
        <v>262965</v>
      </c>
    </row>
    <row r="19" spans="1:12" ht="15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ht="15" customHeight="1" x14ac:dyDescent="0.25">
      <c r="A20" s="4" t="s">
        <v>19</v>
      </c>
      <c r="B20" s="5" t="s">
        <v>20</v>
      </c>
      <c r="C20" s="8" t="s">
        <v>26</v>
      </c>
      <c r="D20" s="7">
        <v>145280</v>
      </c>
      <c r="E20" s="7">
        <v>0</v>
      </c>
      <c r="F20" s="7">
        <v>6504</v>
      </c>
      <c r="G20" s="7">
        <v>128</v>
      </c>
      <c r="H20" s="7">
        <v>0</v>
      </c>
      <c r="I20" s="7">
        <v>0</v>
      </c>
      <c r="J20" s="7">
        <v>0</v>
      </c>
      <c r="K20" s="7">
        <v>0</v>
      </c>
      <c r="L20" s="7">
        <v>151912</v>
      </c>
    </row>
    <row r="21" spans="1:12" ht="15" customHeight="1" x14ac:dyDescent="0.25">
      <c r="A21" s="4" t="s">
        <v>19</v>
      </c>
      <c r="B21" s="4" t="s">
        <v>16</v>
      </c>
      <c r="C21" s="8" t="s">
        <v>26</v>
      </c>
      <c r="D21" s="3">
        <v>12206</v>
      </c>
      <c r="E21" s="3">
        <v>22051</v>
      </c>
      <c r="F21" s="3">
        <v>18</v>
      </c>
      <c r="G21" s="3">
        <v>1599</v>
      </c>
      <c r="H21" s="3">
        <v>13</v>
      </c>
      <c r="I21" s="3">
        <v>0</v>
      </c>
      <c r="J21" s="3">
        <v>29631</v>
      </c>
      <c r="K21" s="3">
        <v>0</v>
      </c>
      <c r="L21" s="7">
        <v>65518</v>
      </c>
    </row>
    <row r="22" spans="1:12" ht="15" customHeight="1" x14ac:dyDescent="0.25">
      <c r="A22" s="10" t="s">
        <v>23</v>
      </c>
      <c r="B22" s="10"/>
      <c r="C22" s="14">
        <f t="shared" ref="C22:L22" si="3">SUM(C20:C21)</f>
        <v>0</v>
      </c>
      <c r="D22" s="14">
        <f t="shared" si="3"/>
        <v>157486</v>
      </c>
      <c r="E22" s="14">
        <f t="shared" si="3"/>
        <v>22051</v>
      </c>
      <c r="F22" s="14">
        <f t="shared" si="3"/>
        <v>6522</v>
      </c>
      <c r="G22" s="14">
        <f t="shared" si="3"/>
        <v>1727</v>
      </c>
      <c r="H22" s="14">
        <f t="shared" si="3"/>
        <v>13</v>
      </c>
      <c r="I22" s="14">
        <f t="shared" si="3"/>
        <v>0</v>
      </c>
      <c r="J22" s="14">
        <f t="shared" si="3"/>
        <v>29631</v>
      </c>
      <c r="K22" s="14">
        <f t="shared" si="3"/>
        <v>0</v>
      </c>
      <c r="L22" s="14">
        <f t="shared" si="3"/>
        <v>217430</v>
      </c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17" t="s">
        <v>24</v>
      </c>
      <c r="B24" s="15"/>
      <c r="C24" s="16">
        <f t="shared" ref="C24:L24" si="4">SUM(C13, C18, C22)</f>
        <v>385</v>
      </c>
      <c r="D24" s="16">
        <f t="shared" si="4"/>
        <v>1218377</v>
      </c>
      <c r="E24" s="16">
        <f t="shared" si="4"/>
        <v>168708</v>
      </c>
      <c r="F24" s="16">
        <f t="shared" si="4"/>
        <v>6522</v>
      </c>
      <c r="G24" s="16">
        <f t="shared" si="4"/>
        <v>24017</v>
      </c>
      <c r="H24" s="16">
        <f t="shared" si="4"/>
        <v>21924</v>
      </c>
      <c r="I24" s="16">
        <f t="shared" si="4"/>
        <v>75</v>
      </c>
      <c r="J24" s="16">
        <f t="shared" si="4"/>
        <v>57543</v>
      </c>
      <c r="K24" s="16">
        <f t="shared" si="4"/>
        <v>0</v>
      </c>
      <c r="L24" s="16">
        <f t="shared" si="4"/>
        <v>1497551</v>
      </c>
    </row>
  </sheetData>
  <mergeCells count="16">
    <mergeCell ref="L3:L5"/>
    <mergeCell ref="A14:L14"/>
    <mergeCell ref="A19:L19"/>
    <mergeCell ref="A23:L23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2020-04-27T08:56:33Z</dcterms:created>
  <dcterms:modified xsi:type="dcterms:W3CDTF">2020-09-10T07:41:21Z</dcterms:modified>
</cp:coreProperties>
</file>