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WAREHOUSING\Off Warrant Stock Reporting\Reporting of Off-Warrant Stock\June 2020\Reportable Template\"/>
    </mc:Choice>
  </mc:AlternateContent>
  <bookViews>
    <workbookView xWindow="0" yWindow="0" windowWidth="14400" windowHeight="5610"/>
  </bookViews>
  <sheets>
    <sheet name="June - 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E21" i="1"/>
  <c r="F21" i="1"/>
  <c r="G21" i="1"/>
  <c r="H21" i="1"/>
  <c r="I21" i="1"/>
  <c r="J21" i="1"/>
  <c r="K21" i="1"/>
  <c r="L21" i="1"/>
  <c r="C21" i="1"/>
  <c r="D16" i="1"/>
  <c r="E16" i="1"/>
  <c r="F16" i="1"/>
  <c r="G16" i="1"/>
  <c r="H16" i="1"/>
  <c r="I16" i="1"/>
  <c r="J16" i="1"/>
  <c r="K16" i="1"/>
  <c r="C16" i="1"/>
  <c r="D12" i="1"/>
  <c r="E12" i="1"/>
  <c r="F12" i="1"/>
  <c r="G12" i="1"/>
  <c r="H12" i="1"/>
  <c r="I12" i="1"/>
  <c r="J12" i="1"/>
  <c r="K12" i="1"/>
  <c r="L12" i="1"/>
  <c r="C12" i="1"/>
  <c r="D23" i="1" l="1"/>
  <c r="L16" i="1"/>
  <c r="L23" i="1" s="1"/>
  <c r="I23" i="1"/>
  <c r="E23" i="1"/>
  <c r="F23" i="1"/>
  <c r="K23" i="1"/>
  <c r="G23" i="1"/>
  <c r="J23" i="1"/>
  <c r="C23" i="1"/>
  <c r="H23" i="1"/>
</calcChain>
</file>

<file path=xl/sharedStrings.xml><?xml version="1.0" encoding="utf-8"?>
<sst xmlns="http://schemas.openxmlformats.org/spreadsheetml/2006/main" count="50" uniqueCount="30">
  <si>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</si>
  <si>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</si>
  <si>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</si>
  <si>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</si>
  <si>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</si>
  <si>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</si>
  <si>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</si>
  <si>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</si>
  <si>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</si>
  <si>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</si>
  <si>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</si>
  <si>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</si>
  <si>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</si>
  <si>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Gwangyang</t>
  </si>
  <si>
    <t>Johor</t>
  </si>
  <si>
    <t>Port Klang</t>
  </si>
  <si>
    <t xml:space="preserve">Rest of </t>
  </si>
  <si>
    <t>Europe</t>
  </si>
  <si>
    <t>Rotterdam</t>
  </si>
  <si>
    <t>U.S.A.</t>
  </si>
  <si>
    <t>Detroit</t>
  </si>
  <si>
    <t>TOTAL ASIA</t>
  </si>
  <si>
    <t>TOTAL Europe</t>
  </si>
  <si>
    <t>TOTAL U.S.A.</t>
  </si>
  <si>
    <t>GLOBAL TOTAL</t>
  </si>
  <si>
    <t>Singapore</t>
  </si>
  <si>
    <t>/</t>
  </si>
  <si>
    <t>Off-Warrant Stock Reporting - June 2020</t>
  </si>
  <si>
    <t>New Orleans</t>
  </si>
  <si>
    <t>Busan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</si>
</sst>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3" fontId="1" fillId="0" borderId="8" xfId="0" applyNumberFormat="1" applyFont="1" applyBorder="1"/>
    <xf numFmtId="0" fontId="1" fillId="2" borderId="8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vertical="center"/>
    </xf>
    <xf numFmtId="3" fontId="3" fillId="0" borderId="8" xfId="0" applyNumberFormat="1" applyFont="1" applyFill="1" applyBorder="1"/>
    <xf numFmtId="3" fontId="3" fillId="0" borderId="8" xfId="0" applyNumberFormat="1" applyFont="1" applyFill="1" applyBorder="1" applyAlignment="1">
      <alignment horizontal="center"/>
    </xf>
    <xf numFmtId="3" fontId="1" fillId="3" borderId="8" xfId="0" applyNumberFormat="1" applyFont="1" applyFill="1" applyBorder="1" applyAlignment="1">
      <alignment vertical="center"/>
    </xf>
    <xf numFmtId="0" fontId="1" fillId="3" borderId="8" xfId="0" applyFont="1" applyFill="1" applyBorder="1" applyAlignment="1"/>
    <xf numFmtId="0" fontId="1" fillId="3" borderId="8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3" fontId="1" fillId="3" borderId="8" xfId="0" applyNumberFormat="1" applyFont="1" applyFill="1" applyBorder="1"/>
    <xf numFmtId="3" fontId="1" fillId="3" borderId="8" xfId="0" applyNumberFormat="1" applyFont="1" applyFill="1" applyBorder="1" applyAlignment="1"/>
    <xf numFmtId="0" fontId="0" fillId="4" borderId="8" xfId="0" applyFill="1" applyBorder="1"/>
    <xf numFmtId="3" fontId="1" fillId="4" borderId="8" xfId="0" applyNumberFormat="1" applyFont="1" applyFill="1" applyBorder="1"/>
    <xf numFmtId="0" fontId="1" fillId="4" borderId="8" xfId="0" applyFont="1" applyFill="1" applyBorder="1"/>
    <xf numFmtId="3" fontId="3" fillId="2" borderId="8" xfId="0" applyNumberFormat="1" applyFont="1" applyFill="1" applyBorder="1"/>
    <xf numFmtId="3" fontId="4" fillId="3" borderId="8" xfId="0" applyNumberFormat="1" applyFont="1" applyFill="1" applyBorder="1" applyAlignment="1">
      <alignment vertical="center"/>
    </xf>
    <xf numFmtId="3" fontId="3" fillId="3" borderId="8" xfId="0" applyNumberFormat="1" applyFont="1" applyFill="1" applyBorder="1"/>
    <xf numFmtId="0" fontId="1" fillId="0" borderId="8" xfId="0" applyFont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zoomScale="90" zoomScaleNormal="90" workbookViewId="0">
      <selection sqref="A1:L2"/>
    </sheetView>
  </sheetViews>
  <sheetFormatPr defaultRowHeight="15" x14ac:dyDescent="0.25"/>
  <cols>
    <col min="1" max="1" width="19.7109375" customWidth="1"/>
    <col min="2" max="2" width="12.42578125" bestFit="1" customWidth="1"/>
    <col min="4" max="4" width="10.28515625" customWidth="1"/>
    <col min="12" max="12" width="9.85546875" bestFit="1" customWidth="1"/>
  </cols>
  <sheetData>
    <row r="1" spans="1:12" x14ac:dyDescent="0.25">
      <c r="A1" s="29" t="s">
        <v>27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</row>
    <row r="2" spans="1:12" x14ac:dyDescent="0.2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</row>
    <row r="3" spans="1:12" x14ac:dyDescent="0.25">
      <c r="A3" s="35" t="s">
        <v>0</v>
      </c>
      <c r="B3" s="35" t="s">
        <v>1</v>
      </c>
      <c r="C3" s="21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 t="s">
        <v>11</v>
      </c>
    </row>
    <row r="4" spans="1:12" x14ac:dyDescent="0.25">
      <c r="A4" s="36"/>
      <c r="B4" s="36"/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1:12" x14ac:dyDescent="0.25">
      <c r="A5" s="37"/>
      <c r="B5" s="37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x14ac:dyDescent="0.25">
      <c r="A6" s="1" t="s">
        <v>12</v>
      </c>
      <c r="B6" s="2" t="s">
        <v>15</v>
      </c>
      <c r="C6" s="7">
        <v>0</v>
      </c>
      <c r="D6" s="7">
        <v>405679</v>
      </c>
      <c r="E6" s="7">
        <v>8</v>
      </c>
      <c r="F6" s="8" t="s">
        <v>26</v>
      </c>
      <c r="G6" s="7">
        <v>0</v>
      </c>
      <c r="H6" s="7">
        <v>0</v>
      </c>
      <c r="I6" s="18">
        <v>50</v>
      </c>
      <c r="J6" s="7">
        <v>0</v>
      </c>
      <c r="K6" s="7">
        <v>0</v>
      </c>
      <c r="L6" s="18">
        <v>405737</v>
      </c>
    </row>
    <row r="7" spans="1:12" ht="15" customHeight="1" x14ac:dyDescent="0.25">
      <c r="A7" s="1" t="s">
        <v>12</v>
      </c>
      <c r="B7" s="2" t="s">
        <v>13</v>
      </c>
      <c r="C7" s="7">
        <v>0</v>
      </c>
      <c r="D7" s="7">
        <v>161782</v>
      </c>
      <c r="E7" s="7">
        <v>0</v>
      </c>
      <c r="F7" s="8" t="s">
        <v>26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161782</v>
      </c>
    </row>
    <row r="8" spans="1:12" ht="15" customHeight="1" x14ac:dyDescent="0.25">
      <c r="A8" s="1" t="s">
        <v>12</v>
      </c>
      <c r="B8" s="2" t="s">
        <v>14</v>
      </c>
      <c r="C8" s="7">
        <v>0</v>
      </c>
      <c r="D8" s="7">
        <v>146628</v>
      </c>
      <c r="E8" s="7">
        <v>49</v>
      </c>
      <c r="F8" s="8" t="s">
        <v>26</v>
      </c>
      <c r="G8" s="7">
        <v>1367</v>
      </c>
      <c r="H8" s="7">
        <v>0</v>
      </c>
      <c r="I8" s="7">
        <v>0</v>
      </c>
      <c r="J8" s="7">
        <v>0</v>
      </c>
      <c r="K8" s="7">
        <v>0</v>
      </c>
      <c r="L8" s="7">
        <v>148044</v>
      </c>
    </row>
    <row r="9" spans="1:12" ht="15" customHeight="1" x14ac:dyDescent="0.25">
      <c r="A9" s="1" t="s">
        <v>12</v>
      </c>
      <c r="B9" s="2" t="s">
        <v>25</v>
      </c>
      <c r="C9" s="7">
        <v>5</v>
      </c>
      <c r="D9" s="7">
        <v>81198</v>
      </c>
      <c r="E9" s="7">
        <v>123</v>
      </c>
      <c r="F9" s="8" t="s">
        <v>26</v>
      </c>
      <c r="G9" s="7">
        <v>7599</v>
      </c>
      <c r="H9" s="7">
        <v>1325</v>
      </c>
      <c r="I9" s="7">
        <v>0</v>
      </c>
      <c r="J9" s="7">
        <v>17935</v>
      </c>
      <c r="K9" s="7">
        <v>0</v>
      </c>
      <c r="L9" s="7">
        <v>108185</v>
      </c>
    </row>
    <row r="10" spans="1:12" ht="15" customHeight="1" x14ac:dyDescent="0.25">
      <c r="A10" s="1" t="s">
        <v>12</v>
      </c>
      <c r="B10" s="2" t="s">
        <v>29</v>
      </c>
      <c r="C10" s="7">
        <v>0</v>
      </c>
      <c r="D10" s="7">
        <v>37940</v>
      </c>
      <c r="E10" s="7">
        <v>17562</v>
      </c>
      <c r="F10" s="8" t="s">
        <v>26</v>
      </c>
      <c r="G10" s="7">
        <v>3359</v>
      </c>
      <c r="H10" s="7">
        <v>0</v>
      </c>
      <c r="I10" s="7">
        <v>0</v>
      </c>
      <c r="J10" s="7">
        <v>0</v>
      </c>
      <c r="K10" s="7">
        <v>0</v>
      </c>
      <c r="L10" s="7">
        <v>58861</v>
      </c>
    </row>
    <row r="11" spans="1:12" ht="15" customHeight="1" x14ac:dyDescent="0.25">
      <c r="A11" s="1" t="s">
        <v>12</v>
      </c>
      <c r="B11" s="1" t="s">
        <v>16</v>
      </c>
      <c r="C11" s="3">
        <v>0</v>
      </c>
      <c r="D11" s="3">
        <v>30956</v>
      </c>
      <c r="E11" s="3">
        <v>8041</v>
      </c>
      <c r="F11" s="8" t="s">
        <v>26</v>
      </c>
      <c r="G11" s="3">
        <v>2268</v>
      </c>
      <c r="H11" s="3">
        <v>0</v>
      </c>
      <c r="I11" s="3">
        <v>0</v>
      </c>
      <c r="J11" s="3">
        <v>0</v>
      </c>
      <c r="K11" s="3">
        <v>0</v>
      </c>
      <c r="L11" s="7">
        <v>41265</v>
      </c>
    </row>
    <row r="12" spans="1:12" ht="15" customHeight="1" x14ac:dyDescent="0.25">
      <c r="A12" s="9" t="s">
        <v>21</v>
      </c>
      <c r="B12" s="9"/>
      <c r="C12" s="9">
        <f t="shared" ref="C12:L12" si="0">SUM(C6:C11)</f>
        <v>5</v>
      </c>
      <c r="D12" s="9">
        <f t="shared" si="0"/>
        <v>864183</v>
      </c>
      <c r="E12" s="9">
        <f t="shared" si="0"/>
        <v>25783</v>
      </c>
      <c r="F12" s="9">
        <f t="shared" si="0"/>
        <v>0</v>
      </c>
      <c r="G12" s="9">
        <f t="shared" si="0"/>
        <v>14593</v>
      </c>
      <c r="H12" s="9">
        <f t="shared" si="0"/>
        <v>1325</v>
      </c>
      <c r="I12" s="19">
        <f t="shared" si="0"/>
        <v>50</v>
      </c>
      <c r="J12" s="9">
        <f t="shared" si="0"/>
        <v>17935</v>
      </c>
      <c r="K12" s="9">
        <f t="shared" si="0"/>
        <v>0</v>
      </c>
      <c r="L12" s="9">
        <f t="shared" si="0"/>
        <v>923874</v>
      </c>
    </row>
    <row r="13" spans="1:12" ht="15" customHeight="1" x14ac:dyDescent="0.25">
      <c r="A13" s="22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4"/>
    </row>
    <row r="14" spans="1:12" ht="15" customHeight="1" x14ac:dyDescent="0.25">
      <c r="A14" s="4" t="s">
        <v>17</v>
      </c>
      <c r="B14" s="5" t="s">
        <v>18</v>
      </c>
      <c r="C14" s="7">
        <v>0</v>
      </c>
      <c r="D14" s="7">
        <v>44430</v>
      </c>
      <c r="E14" s="7">
        <v>80575</v>
      </c>
      <c r="F14" s="8" t="s">
        <v>26</v>
      </c>
      <c r="G14" s="7">
        <v>5538</v>
      </c>
      <c r="H14" s="7">
        <v>5100</v>
      </c>
      <c r="I14" s="7">
        <v>0</v>
      </c>
      <c r="J14" s="7">
        <v>0</v>
      </c>
      <c r="K14" s="7">
        <v>0</v>
      </c>
      <c r="L14" s="7">
        <v>135643</v>
      </c>
    </row>
    <row r="15" spans="1:12" ht="15" customHeight="1" x14ac:dyDescent="0.25">
      <c r="A15" s="4" t="s">
        <v>17</v>
      </c>
      <c r="B15" s="6" t="s">
        <v>16</v>
      </c>
      <c r="C15" s="3">
        <v>320</v>
      </c>
      <c r="D15" s="3">
        <v>36628</v>
      </c>
      <c r="E15" s="3">
        <v>40832.471000000005</v>
      </c>
      <c r="F15" s="8" t="s">
        <v>26</v>
      </c>
      <c r="G15" s="3">
        <v>600</v>
      </c>
      <c r="H15" s="3">
        <v>8533</v>
      </c>
      <c r="I15" s="3">
        <v>0</v>
      </c>
      <c r="J15" s="3">
        <v>3540</v>
      </c>
      <c r="K15" s="3">
        <v>0</v>
      </c>
      <c r="L15" s="7">
        <v>90453.47099999999</v>
      </c>
    </row>
    <row r="16" spans="1:12" ht="15" customHeight="1" x14ac:dyDescent="0.25">
      <c r="A16" s="11" t="s">
        <v>22</v>
      </c>
      <c r="B16" s="12"/>
      <c r="C16" s="13">
        <f t="shared" ref="C16:K16" si="1">SUM(C14:C15)</f>
        <v>320</v>
      </c>
      <c r="D16" s="13">
        <f t="shared" si="1"/>
        <v>81058</v>
      </c>
      <c r="E16" s="13">
        <f t="shared" si="1"/>
        <v>121407.47100000001</v>
      </c>
      <c r="F16" s="13">
        <f t="shared" si="1"/>
        <v>0</v>
      </c>
      <c r="G16" s="13">
        <f t="shared" si="1"/>
        <v>6138</v>
      </c>
      <c r="H16" s="13">
        <f t="shared" si="1"/>
        <v>13633</v>
      </c>
      <c r="I16" s="13">
        <f t="shared" si="1"/>
        <v>0</v>
      </c>
      <c r="J16" s="13">
        <f t="shared" si="1"/>
        <v>3540</v>
      </c>
      <c r="K16" s="13">
        <f t="shared" si="1"/>
        <v>0</v>
      </c>
      <c r="L16" s="20">
        <f t="shared" ref="L16" si="2">SUM(C16:K16)</f>
        <v>226096.47100000002</v>
      </c>
    </row>
    <row r="17" spans="1:12" ht="15" customHeight="1" x14ac:dyDescent="0.25">
      <c r="A17" s="25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7"/>
    </row>
    <row r="18" spans="1:12" ht="15" customHeight="1" x14ac:dyDescent="0.25">
      <c r="A18" s="4" t="s">
        <v>19</v>
      </c>
      <c r="B18" s="5" t="s">
        <v>20</v>
      </c>
      <c r="C18" s="8" t="s">
        <v>26</v>
      </c>
      <c r="D18" s="7">
        <v>120045</v>
      </c>
      <c r="E18" s="7">
        <v>0</v>
      </c>
      <c r="F18" s="7">
        <v>6122</v>
      </c>
      <c r="G18" s="7">
        <v>140</v>
      </c>
      <c r="H18" s="7">
        <v>0</v>
      </c>
      <c r="I18" s="7">
        <v>0</v>
      </c>
      <c r="J18" s="7">
        <v>0</v>
      </c>
      <c r="K18" s="7">
        <v>0</v>
      </c>
      <c r="L18" s="7">
        <v>126307</v>
      </c>
    </row>
    <row r="19" spans="1:12" ht="15" customHeight="1" x14ac:dyDescent="0.25">
      <c r="A19" s="4" t="s">
        <v>19</v>
      </c>
      <c r="B19" s="5" t="s">
        <v>28</v>
      </c>
      <c r="C19" s="8" t="s">
        <v>26</v>
      </c>
      <c r="D19" s="7">
        <v>0</v>
      </c>
      <c r="E19" s="7">
        <v>9970</v>
      </c>
      <c r="F19" s="7">
        <v>18</v>
      </c>
      <c r="G19" s="7">
        <v>0</v>
      </c>
      <c r="H19" s="7">
        <v>0</v>
      </c>
      <c r="I19" s="7">
        <v>0</v>
      </c>
      <c r="J19" s="7">
        <v>42500</v>
      </c>
      <c r="K19" s="7">
        <v>0</v>
      </c>
      <c r="L19" s="7">
        <v>52488</v>
      </c>
    </row>
    <row r="20" spans="1:12" ht="15" customHeight="1" x14ac:dyDescent="0.25">
      <c r="A20" s="4" t="s">
        <v>19</v>
      </c>
      <c r="B20" s="4" t="s">
        <v>16</v>
      </c>
      <c r="C20" s="8" t="s">
        <v>26</v>
      </c>
      <c r="D20" s="3">
        <v>7413</v>
      </c>
      <c r="E20" s="3">
        <v>9</v>
      </c>
      <c r="F20" s="3">
        <v>0</v>
      </c>
      <c r="G20" s="3">
        <v>1635</v>
      </c>
      <c r="H20" s="3">
        <v>2544</v>
      </c>
      <c r="I20" s="3">
        <v>0</v>
      </c>
      <c r="J20" s="3">
        <v>9158</v>
      </c>
      <c r="K20" s="3">
        <v>0</v>
      </c>
      <c r="L20" s="7">
        <v>20759</v>
      </c>
    </row>
    <row r="21" spans="1:12" ht="15" customHeight="1" x14ac:dyDescent="0.25">
      <c r="A21" s="10" t="s">
        <v>23</v>
      </c>
      <c r="B21" s="10"/>
      <c r="C21" s="14">
        <f>SUM(C18:C20)</f>
        <v>0</v>
      </c>
      <c r="D21" s="14">
        <f t="shared" ref="D21:L21" si="3">SUM(D18:D20)</f>
        <v>127458</v>
      </c>
      <c r="E21" s="14">
        <f t="shared" si="3"/>
        <v>9979</v>
      </c>
      <c r="F21" s="14">
        <f t="shared" si="3"/>
        <v>6140</v>
      </c>
      <c r="G21" s="14">
        <f t="shared" si="3"/>
        <v>1775</v>
      </c>
      <c r="H21" s="14">
        <f t="shared" si="3"/>
        <v>2544</v>
      </c>
      <c r="I21" s="14">
        <f t="shared" si="3"/>
        <v>0</v>
      </c>
      <c r="J21" s="14">
        <f t="shared" si="3"/>
        <v>51658</v>
      </c>
      <c r="K21" s="14">
        <f t="shared" si="3"/>
        <v>0</v>
      </c>
      <c r="L21" s="14">
        <f t="shared" si="3"/>
        <v>199554</v>
      </c>
    </row>
    <row r="22" spans="1:12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</row>
    <row r="23" spans="1:12" x14ac:dyDescent="0.25">
      <c r="A23" s="17" t="s">
        <v>24</v>
      </c>
      <c r="B23" s="15"/>
      <c r="C23" s="16">
        <f t="shared" ref="C23:L23" si="4">SUM(C12, C16, C21)</f>
        <v>325</v>
      </c>
      <c r="D23" s="16">
        <f>SUM(D12, D16, D21)</f>
        <v>1072699</v>
      </c>
      <c r="E23" s="16">
        <f t="shared" si="4"/>
        <v>157169.47100000002</v>
      </c>
      <c r="F23" s="16">
        <f t="shared" si="4"/>
        <v>6140</v>
      </c>
      <c r="G23" s="16">
        <f t="shared" si="4"/>
        <v>22506</v>
      </c>
      <c r="H23" s="16">
        <f t="shared" si="4"/>
        <v>17502</v>
      </c>
      <c r="I23" s="16">
        <f t="shared" si="4"/>
        <v>50</v>
      </c>
      <c r="J23" s="16">
        <f t="shared" si="4"/>
        <v>73133</v>
      </c>
      <c r="K23" s="16">
        <f t="shared" si="4"/>
        <v>0</v>
      </c>
      <c r="L23" s="16">
        <f t="shared" si="4"/>
        <v>1349524.4709999999</v>
      </c>
    </row>
  </sheetData>
  <mergeCells count="16">
    <mergeCell ref="L3:L5"/>
    <mergeCell ref="A13:L13"/>
    <mergeCell ref="A17:L17"/>
    <mergeCell ref="A22:L22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- 2020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2020-04-27T08:56:33Z</dcterms:created>
  <dcterms:modified xsi:type="dcterms:W3CDTF">2020-08-10T10:53:50Z</dcterms:modified>
</cp:coreProperties>
</file>