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3) March 2021\Reportable Template\"/>
    </mc:Choice>
  </mc:AlternateContent>
  <bookViews>
    <workbookView xWindow="0" yWindow="0" windowWidth="14400" windowHeight="5610"/>
  </bookViews>
  <sheets>
    <sheet name="March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C12" i="1" l="1"/>
  <c r="D12" i="1" l="1"/>
  <c r="E12" i="1"/>
  <c r="F12" i="1"/>
  <c r="G12" i="1"/>
  <c r="H12" i="1"/>
  <c r="I12" i="1"/>
  <c r="J12" i="1"/>
  <c r="K12" i="1"/>
  <c r="L12" i="1"/>
  <c r="D20" i="1" l="1"/>
  <c r="E20" i="1"/>
  <c r="F20" i="1"/>
  <c r="G20" i="1"/>
  <c r="H20" i="1"/>
  <c r="I20" i="1"/>
  <c r="J20" i="1"/>
  <c r="K20" i="1"/>
  <c r="L20" i="1"/>
  <c r="C20" i="1"/>
  <c r="D22" i="1" l="1"/>
  <c r="L22" i="1"/>
  <c r="I22" i="1"/>
  <c r="E22" i="1"/>
  <c r="F22" i="1"/>
  <c r="K22" i="1"/>
  <c r="G22" i="1"/>
  <c r="J22" i="1"/>
  <c r="C22" i="1"/>
  <c r="H22" i="1"/>
</calcChain>
</file>

<file path=xl/sharedStrings.xml><?xml version="1.0" encoding="utf-8"?>
<sst xmlns="http://schemas.openxmlformats.org/spreadsheetml/2006/main" count="47" uniqueCount="29">
  <si>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</si>
  <si>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</si>
  <si>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</si>
  <si>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</si>
  <si>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</si>
  <si>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</si>
  <si>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</si>
  <si>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</si>
  <si>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</si>
  <si>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</si>
  <si>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</si>
  <si>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</si>
  <si>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</si>
  <si>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Gwangyang</t>
  </si>
  <si>
    <t>Johor</t>
  </si>
  <si>
    <t>Port Klang</t>
  </si>
  <si>
    <t xml:space="preserve">Rest of </t>
  </si>
  <si>
    <t>Europe</t>
  </si>
  <si>
    <t>Rotterdam</t>
  </si>
  <si>
    <t>U.S.A.</t>
  </si>
  <si>
    <t>Detroit</t>
  </si>
  <si>
    <t>TOTAL ASIA</t>
  </si>
  <si>
    <t>TOTAL Europe</t>
  </si>
  <si>
    <t>TOTAL U.S.A.</t>
  </si>
  <si>
    <t>GLOBAL TOTAL</t>
  </si>
  <si>
    <t>Singapore</t>
  </si>
  <si>
    <t>Kaohsiung</t>
  </si>
  <si>
    <t>/</t>
  </si>
  <si>
    <t>Off-Warrant Stock Reporting - March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</si>
</sst>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3" fontId="1" fillId="0" borderId="8" xfId="0" applyNumberFormat="1" applyFont="1" applyBorder="1"/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vertical="center"/>
    </xf>
    <xf numFmtId="3" fontId="3" fillId="0" borderId="8" xfId="0" applyNumberFormat="1" applyFont="1" applyFill="1" applyBorder="1"/>
    <xf numFmtId="3" fontId="3" fillId="0" borderId="8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/>
    <xf numFmtId="0" fontId="1" fillId="3" borderId="8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3" fontId="1" fillId="3" borderId="8" xfId="0" applyNumberFormat="1" applyFont="1" applyFill="1" applyBorder="1"/>
    <xf numFmtId="3" fontId="1" fillId="3" borderId="8" xfId="0" applyNumberFormat="1" applyFont="1" applyFill="1" applyBorder="1" applyAlignment="1"/>
    <xf numFmtId="0" fontId="0" fillId="4" borderId="8" xfId="0" applyFill="1" applyBorder="1"/>
    <xf numFmtId="3" fontId="1" fillId="4" borderId="8" xfId="0" applyNumberFormat="1" applyFont="1" applyFill="1" applyBorder="1"/>
    <xf numFmtId="0" fontId="1" fillId="4" borderId="8" xfId="0" applyFont="1" applyFill="1" applyBorder="1"/>
    <xf numFmtId="3" fontId="3" fillId="2" borderId="8" xfId="0" applyNumberFormat="1" applyFont="1" applyFill="1" applyBorder="1"/>
    <xf numFmtId="3" fontId="1" fillId="2" borderId="12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12" x14ac:dyDescent="0.25">
      <c r="A1" s="29" t="s">
        <v>28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1"/>
    </row>
    <row r="2" spans="1:12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2" x14ac:dyDescent="0.25">
      <c r="A3" s="35" t="s">
        <v>0</v>
      </c>
      <c r="B3" s="35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  <c r="K3" s="28" t="s">
        <v>10</v>
      </c>
      <c r="L3" s="28" t="s">
        <v>11</v>
      </c>
    </row>
    <row r="4" spans="1:12" x14ac:dyDescent="0.25">
      <c r="A4" s="36"/>
      <c r="B4" s="36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x14ac:dyDescent="0.25">
      <c r="A5" s="37"/>
      <c r="B5" s="37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x14ac:dyDescent="0.25">
      <c r="A6" s="1" t="s">
        <v>12</v>
      </c>
      <c r="B6" s="2" t="s">
        <v>15</v>
      </c>
      <c r="C6" s="7">
        <v>0</v>
      </c>
      <c r="D6" s="7">
        <v>469369</v>
      </c>
      <c r="E6" s="7">
        <v>8</v>
      </c>
      <c r="F6" s="8" t="s">
        <v>27</v>
      </c>
      <c r="G6" s="7">
        <v>195</v>
      </c>
      <c r="H6" s="7">
        <v>0</v>
      </c>
      <c r="I6" s="18">
        <v>0</v>
      </c>
      <c r="J6" s="7">
        <v>6829</v>
      </c>
      <c r="K6" s="7">
        <v>0</v>
      </c>
      <c r="L6" s="18">
        <v>476401</v>
      </c>
    </row>
    <row r="7" spans="1:12" ht="15" customHeight="1" x14ac:dyDescent="0.25">
      <c r="A7" s="1" t="s">
        <v>12</v>
      </c>
      <c r="B7" s="2" t="s">
        <v>25</v>
      </c>
      <c r="C7" s="7">
        <v>0</v>
      </c>
      <c r="D7" s="7">
        <v>63327</v>
      </c>
      <c r="E7" s="7">
        <v>1824</v>
      </c>
      <c r="F7" s="8" t="s">
        <v>27</v>
      </c>
      <c r="G7" s="7">
        <v>9026</v>
      </c>
      <c r="H7" s="7">
        <v>0</v>
      </c>
      <c r="I7" s="7">
        <v>0</v>
      </c>
      <c r="J7" s="7">
        <v>48482</v>
      </c>
      <c r="K7" s="7">
        <v>0</v>
      </c>
      <c r="L7" s="7">
        <v>122659</v>
      </c>
    </row>
    <row r="8" spans="1:12" ht="15" customHeight="1" x14ac:dyDescent="0.25">
      <c r="A8" s="1" t="s">
        <v>12</v>
      </c>
      <c r="B8" s="2" t="s">
        <v>26</v>
      </c>
      <c r="C8" s="7">
        <v>0</v>
      </c>
      <c r="D8" s="7">
        <v>109328</v>
      </c>
      <c r="E8" s="7">
        <v>3782</v>
      </c>
      <c r="F8" s="8" t="s">
        <v>27</v>
      </c>
      <c r="G8" s="7">
        <v>3249</v>
      </c>
      <c r="H8" s="7">
        <v>266</v>
      </c>
      <c r="I8" s="7">
        <v>0</v>
      </c>
      <c r="J8" s="7">
        <v>223</v>
      </c>
      <c r="K8" s="7">
        <v>0</v>
      </c>
      <c r="L8" s="7">
        <v>116848</v>
      </c>
    </row>
    <row r="9" spans="1:12" ht="15" customHeight="1" x14ac:dyDescent="0.25">
      <c r="A9" s="1" t="s">
        <v>12</v>
      </c>
      <c r="B9" s="2" t="s">
        <v>14</v>
      </c>
      <c r="C9" s="7">
        <v>0</v>
      </c>
      <c r="D9" s="7">
        <v>72166</v>
      </c>
      <c r="E9" s="7">
        <v>0</v>
      </c>
      <c r="F9" s="8" t="s">
        <v>27</v>
      </c>
      <c r="G9" s="7">
        <v>978</v>
      </c>
      <c r="H9" s="7">
        <v>0</v>
      </c>
      <c r="I9" s="7">
        <v>0</v>
      </c>
      <c r="J9" s="7">
        <v>0</v>
      </c>
      <c r="K9" s="7">
        <v>0</v>
      </c>
      <c r="L9" s="7">
        <v>73144</v>
      </c>
    </row>
    <row r="10" spans="1:12" ht="15" customHeight="1" x14ac:dyDescent="0.25">
      <c r="A10" s="1" t="s">
        <v>12</v>
      </c>
      <c r="B10" s="2" t="s">
        <v>13</v>
      </c>
      <c r="C10" s="7">
        <v>0</v>
      </c>
      <c r="D10" s="7">
        <v>69370</v>
      </c>
      <c r="E10" s="7">
        <v>0</v>
      </c>
      <c r="F10" s="8" t="s">
        <v>27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69370</v>
      </c>
    </row>
    <row r="11" spans="1:12" ht="15" customHeight="1" x14ac:dyDescent="0.25">
      <c r="A11" s="1" t="s">
        <v>12</v>
      </c>
      <c r="B11" s="1" t="s">
        <v>16</v>
      </c>
      <c r="C11" s="3">
        <v>0</v>
      </c>
      <c r="D11" s="3">
        <v>27153</v>
      </c>
      <c r="E11" s="3">
        <v>101</v>
      </c>
      <c r="F11" s="8" t="s">
        <v>27</v>
      </c>
      <c r="G11" s="3">
        <v>9540</v>
      </c>
      <c r="H11" s="3">
        <v>25</v>
      </c>
      <c r="I11" s="3">
        <v>0</v>
      </c>
      <c r="J11" s="3">
        <v>0</v>
      </c>
      <c r="K11" s="3">
        <v>0</v>
      </c>
      <c r="L11" s="7">
        <v>36819</v>
      </c>
    </row>
    <row r="12" spans="1:12" ht="15" customHeight="1" x14ac:dyDescent="0.25">
      <c r="A12" s="9" t="s">
        <v>21</v>
      </c>
      <c r="B12" s="9"/>
      <c r="C12" s="9">
        <f t="shared" ref="C12:L12" si="0">SUM(C6:C11)</f>
        <v>0</v>
      </c>
      <c r="D12" s="9">
        <f t="shared" si="0"/>
        <v>810713</v>
      </c>
      <c r="E12" s="9">
        <f t="shared" si="0"/>
        <v>5715</v>
      </c>
      <c r="F12" s="9">
        <f t="shared" si="0"/>
        <v>0</v>
      </c>
      <c r="G12" s="9">
        <f t="shared" si="0"/>
        <v>22988</v>
      </c>
      <c r="H12" s="9">
        <f t="shared" si="0"/>
        <v>291</v>
      </c>
      <c r="I12" s="9">
        <f t="shared" si="0"/>
        <v>0</v>
      </c>
      <c r="J12" s="9">
        <f t="shared" si="0"/>
        <v>55534</v>
      </c>
      <c r="K12" s="9">
        <f t="shared" si="0"/>
        <v>0</v>
      </c>
      <c r="L12" s="9">
        <f t="shared" si="0"/>
        <v>895241</v>
      </c>
    </row>
    <row r="13" spans="1:12" ht="15" customHeight="1" x14ac:dyDescent="0.25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</row>
    <row r="14" spans="1:12" ht="15" customHeight="1" x14ac:dyDescent="0.25">
      <c r="A14" s="4" t="s">
        <v>17</v>
      </c>
      <c r="B14" s="5" t="s">
        <v>18</v>
      </c>
      <c r="C14" s="7">
        <v>0</v>
      </c>
      <c r="D14" s="7">
        <v>48625</v>
      </c>
      <c r="E14" s="7">
        <v>73349</v>
      </c>
      <c r="F14" s="8" t="s">
        <v>27</v>
      </c>
      <c r="G14" s="7">
        <v>6960</v>
      </c>
      <c r="H14" s="7">
        <v>37</v>
      </c>
      <c r="I14" s="7">
        <v>0</v>
      </c>
      <c r="J14" s="7">
        <v>0</v>
      </c>
      <c r="K14" s="7">
        <v>0</v>
      </c>
      <c r="L14" s="7">
        <v>128971</v>
      </c>
    </row>
    <row r="15" spans="1:12" ht="15" customHeight="1" x14ac:dyDescent="0.25">
      <c r="A15" s="4" t="s">
        <v>17</v>
      </c>
      <c r="B15" s="6" t="s">
        <v>16</v>
      </c>
      <c r="C15" s="3">
        <v>200</v>
      </c>
      <c r="D15" s="3">
        <v>12803</v>
      </c>
      <c r="E15" s="3">
        <v>21118</v>
      </c>
      <c r="F15" s="8" t="s">
        <v>27</v>
      </c>
      <c r="G15" s="3">
        <v>306</v>
      </c>
      <c r="H15" s="3">
        <v>5325</v>
      </c>
      <c r="I15" s="3">
        <v>0</v>
      </c>
      <c r="J15" s="3">
        <v>17500</v>
      </c>
      <c r="K15" s="3">
        <v>0</v>
      </c>
      <c r="L15" s="7">
        <v>57252</v>
      </c>
    </row>
    <row r="16" spans="1:12" ht="15" customHeight="1" x14ac:dyDescent="0.25">
      <c r="A16" s="11" t="s">
        <v>22</v>
      </c>
      <c r="B16" s="12"/>
      <c r="C16" s="13">
        <f t="shared" ref="C16:L16" si="1">SUM(C14:C15)</f>
        <v>200</v>
      </c>
      <c r="D16" s="13">
        <f t="shared" si="1"/>
        <v>61428</v>
      </c>
      <c r="E16" s="13">
        <f t="shared" si="1"/>
        <v>94467</v>
      </c>
      <c r="F16" s="13">
        <f t="shared" si="1"/>
        <v>0</v>
      </c>
      <c r="G16" s="13">
        <f t="shared" si="1"/>
        <v>7266</v>
      </c>
      <c r="H16" s="13">
        <f t="shared" si="1"/>
        <v>5362</v>
      </c>
      <c r="I16" s="13">
        <f t="shared" si="1"/>
        <v>0</v>
      </c>
      <c r="J16" s="13">
        <f t="shared" si="1"/>
        <v>17500</v>
      </c>
      <c r="K16" s="13">
        <f t="shared" si="1"/>
        <v>0</v>
      </c>
      <c r="L16" s="13">
        <f t="shared" si="1"/>
        <v>186223</v>
      </c>
    </row>
    <row r="17" spans="1:12" ht="15" customHeight="1" x14ac:dyDescent="0.25">
      <c r="A17" s="22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ht="15" customHeight="1" x14ac:dyDescent="0.25">
      <c r="A18" s="4" t="s">
        <v>19</v>
      </c>
      <c r="B18" s="5" t="s">
        <v>20</v>
      </c>
      <c r="C18" s="8" t="s">
        <v>27</v>
      </c>
      <c r="D18" s="7">
        <v>124662</v>
      </c>
      <c r="E18" s="7">
        <v>0</v>
      </c>
      <c r="F18" s="7">
        <v>2240</v>
      </c>
      <c r="G18" s="7">
        <v>6</v>
      </c>
      <c r="H18" s="7">
        <v>0</v>
      </c>
      <c r="I18" s="7">
        <v>0</v>
      </c>
      <c r="J18" s="7">
        <v>0</v>
      </c>
      <c r="K18" s="7">
        <v>0</v>
      </c>
      <c r="L18" s="7">
        <v>126908</v>
      </c>
    </row>
    <row r="19" spans="1:12" ht="15" customHeight="1" x14ac:dyDescent="0.25">
      <c r="A19" s="4" t="s">
        <v>19</v>
      </c>
      <c r="B19" s="4" t="s">
        <v>16</v>
      </c>
      <c r="C19" s="8" t="s">
        <v>27</v>
      </c>
      <c r="D19" s="3">
        <v>22362</v>
      </c>
      <c r="E19" s="3">
        <v>93</v>
      </c>
      <c r="F19" s="3">
        <v>438</v>
      </c>
      <c r="G19" s="3">
        <v>693</v>
      </c>
      <c r="H19" s="3">
        <v>0</v>
      </c>
      <c r="I19" s="3">
        <v>0</v>
      </c>
      <c r="J19" s="3">
        <v>20025</v>
      </c>
      <c r="K19" s="3">
        <v>0</v>
      </c>
      <c r="L19" s="7">
        <v>43611</v>
      </c>
    </row>
    <row r="20" spans="1:12" ht="15" customHeight="1" x14ac:dyDescent="0.25">
      <c r="A20" s="10" t="s">
        <v>23</v>
      </c>
      <c r="B20" s="10"/>
      <c r="C20" s="14">
        <f t="shared" ref="C20:L20" si="2">SUM(C18:C19)</f>
        <v>0</v>
      </c>
      <c r="D20" s="14">
        <f t="shared" si="2"/>
        <v>147024</v>
      </c>
      <c r="E20" s="14">
        <f t="shared" si="2"/>
        <v>93</v>
      </c>
      <c r="F20" s="14">
        <f t="shared" si="2"/>
        <v>2678</v>
      </c>
      <c r="G20" s="14">
        <f t="shared" si="2"/>
        <v>699</v>
      </c>
      <c r="H20" s="14">
        <f t="shared" si="2"/>
        <v>0</v>
      </c>
      <c r="I20" s="14">
        <f t="shared" si="2"/>
        <v>0</v>
      </c>
      <c r="J20" s="14">
        <f t="shared" si="2"/>
        <v>20025</v>
      </c>
      <c r="K20" s="14">
        <f t="shared" si="2"/>
        <v>0</v>
      </c>
      <c r="L20" s="14">
        <f t="shared" si="2"/>
        <v>170519</v>
      </c>
    </row>
    <row r="21" spans="1:12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7"/>
    </row>
    <row r="22" spans="1:12" x14ac:dyDescent="0.25">
      <c r="A22" s="17" t="s">
        <v>24</v>
      </c>
      <c r="B22" s="15"/>
      <c r="C22" s="16">
        <f t="shared" ref="C22:L22" si="3">SUM(C12, C16, C20)</f>
        <v>200</v>
      </c>
      <c r="D22" s="16">
        <f t="shared" si="3"/>
        <v>1019165</v>
      </c>
      <c r="E22" s="16">
        <f t="shared" si="3"/>
        <v>100275</v>
      </c>
      <c r="F22" s="16">
        <f t="shared" si="3"/>
        <v>2678</v>
      </c>
      <c r="G22" s="16">
        <f t="shared" si="3"/>
        <v>30953</v>
      </c>
      <c r="H22" s="16">
        <f t="shared" si="3"/>
        <v>5653</v>
      </c>
      <c r="I22" s="16">
        <f t="shared" si="3"/>
        <v>0</v>
      </c>
      <c r="J22" s="16">
        <f t="shared" si="3"/>
        <v>93059</v>
      </c>
      <c r="K22" s="16">
        <f t="shared" si="3"/>
        <v>0</v>
      </c>
      <c r="L22" s="16">
        <f t="shared" si="3"/>
        <v>1251983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%username%</cp:lastModifiedBy>
  <dcterms:created xsi:type="dcterms:W3CDTF">2020-04-27T08:56:33Z</dcterms:created>
  <dcterms:modified xsi:type="dcterms:W3CDTF">2021-05-10T13:24:36Z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