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3 OWSR Reporting\3) March 2023\Reportable Template\"/>
    </mc:Choice>
  </mc:AlternateContent>
  <bookViews>
    <workbookView xWindow="0" yWindow="0" windowWidth="11976" windowHeight="5136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11" i="1" l="1"/>
  <c r="D8" i="1"/>
  <c r="E8" i="1"/>
  <c r="F8" i="1"/>
  <c r="G8" i="1"/>
  <c r="H8" i="1"/>
  <c r="I8" i="1"/>
  <c r="J8" i="1"/>
  <c r="K8" i="1"/>
  <c r="C8" i="1"/>
  <c r="I14" i="1" l="1"/>
  <c r="D14" i="1"/>
  <c r="C11" i="1" l="1"/>
  <c r="D11" i="1"/>
  <c r="D16" i="1" s="1"/>
  <c r="E11" i="1"/>
  <c r="F11" i="1"/>
  <c r="G11" i="1"/>
  <c r="H11" i="1"/>
  <c r="I11" i="1"/>
  <c r="J11" i="1"/>
  <c r="K11" i="1"/>
  <c r="E14" i="1" l="1"/>
  <c r="E16" i="1" s="1"/>
  <c r="F14" i="1"/>
  <c r="G14" i="1"/>
  <c r="H14" i="1"/>
  <c r="J14" i="1"/>
  <c r="J16" i="1" s="1"/>
  <c r="K14" i="1"/>
  <c r="K16" i="1" s="1"/>
  <c r="L14" i="1"/>
  <c r="L16" i="1" s="1"/>
  <c r="C14" i="1"/>
  <c r="I16" i="1" l="1"/>
  <c r="F16" i="1"/>
  <c r="G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<sst xmlns="http://schemas.openxmlformats.org/spreadsheetml/2006/main" count="29" uniqueCount="23">
  <si>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</si>
  <si>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</si>
  <si>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</si>
  <si>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</si>
  <si>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</si>
  <si>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</si>
  <si>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</si>
  <si>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</si>
  <si>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</si>
  <si>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</si>
  <si>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</si>
  <si>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</si>
  <si>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</si>
  <si>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</si>
  <si>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</si>
  <si>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</si>
  <si>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</si>
  <si>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</si>
  <si>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</si>
  <si>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</si>
  <si>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Port Klang</t>
  </si>
  <si>
    <t>/</t>
  </si>
  <si>
    <t>Off-Warrant Stock Reporting -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</si>
</sst>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sqref="A1:L2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6640625" bestFit="1" customWidth="1"/>
  </cols>
  <sheetData>
    <row r="1" spans="1:21" x14ac:dyDescent="0.3">
      <c r="A1" s="27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3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3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3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3">
      <c r="A6" s="1" t="s">
        <v>12</v>
      </c>
      <c r="B6" s="1" t="s">
        <v>20</v>
      </c>
      <c r="C6" s="2">
        <v>0</v>
      </c>
      <c r="D6" s="2">
        <v>251620</v>
      </c>
      <c r="E6" s="2">
        <v>1309</v>
      </c>
      <c r="F6" s="5" t="s">
        <v>21</v>
      </c>
      <c r="G6" s="2">
        <v>0</v>
      </c>
      <c r="H6" s="2">
        <v>0</v>
      </c>
      <c r="I6" s="2">
        <v>5</v>
      </c>
      <c r="J6" s="2">
        <v>7177</v>
      </c>
      <c r="K6" s="2">
        <v>0</v>
      </c>
      <c r="L6" s="2">
        <v>260111</v>
      </c>
      <c r="N6" s="25"/>
      <c r="O6" s="25"/>
      <c r="P6" s="25"/>
      <c r="Q6" s="25"/>
      <c r="R6" s="25"/>
      <c r="S6" s="25"/>
      <c r="T6" s="25"/>
    </row>
    <row r="7" spans="1:21" ht="15" customHeight="1" x14ac:dyDescent="0.3">
      <c r="A7" s="1" t="s">
        <v>12</v>
      </c>
      <c r="B7" s="1" t="s">
        <v>19</v>
      </c>
      <c r="C7" s="2">
        <v>0</v>
      </c>
      <c r="D7" s="2">
        <v>41877</v>
      </c>
      <c r="E7" s="2">
        <v>5104</v>
      </c>
      <c r="F7" s="5" t="s">
        <v>21</v>
      </c>
      <c r="G7" s="2">
        <v>322</v>
      </c>
      <c r="H7" s="2">
        <v>640</v>
      </c>
      <c r="I7" s="2">
        <v>0</v>
      </c>
      <c r="J7" s="2">
        <v>6805</v>
      </c>
      <c r="K7" s="2">
        <v>0</v>
      </c>
      <c r="L7" s="2">
        <v>54748</v>
      </c>
      <c r="N7" s="25"/>
      <c r="O7" s="25"/>
      <c r="P7" s="25"/>
      <c r="Q7" s="25"/>
      <c r="R7" s="25"/>
      <c r="S7" s="25"/>
      <c r="T7" s="25"/>
    </row>
    <row r="8" spans="1:21" ht="15" customHeight="1" x14ac:dyDescent="0.3">
      <c r="A8" s="6" t="s">
        <v>15</v>
      </c>
      <c r="B8" s="6"/>
      <c r="C8" s="6">
        <f t="shared" ref="C8:K8" si="0">SUM(C6:C7)</f>
        <v>0</v>
      </c>
      <c r="D8" s="6">
        <f t="shared" si="0"/>
        <v>293497</v>
      </c>
      <c r="E8" s="6">
        <f t="shared" si="0"/>
        <v>6413</v>
      </c>
      <c r="F8" s="6">
        <f t="shared" si="0"/>
        <v>0</v>
      </c>
      <c r="G8" s="6">
        <f t="shared" si="0"/>
        <v>322</v>
      </c>
      <c r="H8" s="6">
        <f t="shared" si="0"/>
        <v>640</v>
      </c>
      <c r="I8" s="6">
        <f t="shared" si="0"/>
        <v>5</v>
      </c>
      <c r="J8" s="6">
        <f t="shared" si="0"/>
        <v>13982</v>
      </c>
      <c r="K8" s="6">
        <f t="shared" si="0"/>
        <v>0</v>
      </c>
      <c r="L8" s="6">
        <f>SUM(L6:L7)</f>
        <v>314859</v>
      </c>
      <c r="N8" s="25"/>
      <c r="O8" s="25"/>
      <c r="P8" s="25"/>
      <c r="Q8" s="25"/>
      <c r="R8" s="25"/>
      <c r="S8" s="25"/>
      <c r="T8" s="25"/>
      <c r="U8" s="25"/>
    </row>
    <row r="9" spans="1:21" ht="15" customHeight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1:21" ht="15" customHeight="1" x14ac:dyDescent="0.3">
      <c r="A10" s="3" t="s">
        <v>13</v>
      </c>
      <c r="B10" s="3" t="s">
        <v>13</v>
      </c>
      <c r="C10" s="23">
        <v>0</v>
      </c>
      <c r="D10" s="23">
        <v>17583</v>
      </c>
      <c r="E10" s="23">
        <v>675</v>
      </c>
      <c r="F10" s="5" t="s">
        <v>21</v>
      </c>
      <c r="G10" s="23">
        <v>219</v>
      </c>
      <c r="H10" s="23">
        <v>202</v>
      </c>
      <c r="I10" s="23">
        <v>0</v>
      </c>
      <c r="J10" s="23">
        <v>0</v>
      </c>
      <c r="K10" s="23">
        <v>0</v>
      </c>
      <c r="L10" s="24">
        <v>18679</v>
      </c>
    </row>
    <row r="11" spans="1:21" ht="15" customHeight="1" x14ac:dyDescent="0.3">
      <c r="A11" s="8" t="s">
        <v>16</v>
      </c>
      <c r="B11" s="8"/>
      <c r="C11" s="9">
        <f t="shared" ref="C11:K11" si="1">SUM(C10:C10)</f>
        <v>0</v>
      </c>
      <c r="D11" s="9">
        <f t="shared" si="1"/>
        <v>17583</v>
      </c>
      <c r="E11" s="9">
        <f t="shared" si="1"/>
        <v>675</v>
      </c>
      <c r="F11" s="9">
        <f t="shared" si="1"/>
        <v>0</v>
      </c>
      <c r="G11" s="9">
        <f t="shared" si="1"/>
        <v>219</v>
      </c>
      <c r="H11" s="9">
        <f t="shared" si="1"/>
        <v>202</v>
      </c>
      <c r="I11" s="9">
        <f t="shared" si="1"/>
        <v>0</v>
      </c>
      <c r="J11" s="9">
        <f t="shared" si="1"/>
        <v>0</v>
      </c>
      <c r="K11" s="9">
        <f t="shared" si="1"/>
        <v>0</v>
      </c>
      <c r="L11" s="9">
        <f>SUM(L10:L10)</f>
        <v>18679</v>
      </c>
    </row>
    <row r="12" spans="1:21" ht="15" customHeight="1" x14ac:dyDescent="0.3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</row>
    <row r="13" spans="1:21" ht="15" customHeight="1" x14ac:dyDescent="0.3">
      <c r="A13" s="3" t="s">
        <v>14</v>
      </c>
      <c r="B13" s="3" t="s">
        <v>14</v>
      </c>
      <c r="C13" s="5" t="s">
        <v>21</v>
      </c>
      <c r="D13" s="2">
        <v>149</v>
      </c>
      <c r="E13" s="2">
        <v>173</v>
      </c>
      <c r="F13" s="2">
        <v>391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4">
        <v>713</v>
      </c>
    </row>
    <row r="14" spans="1:21" ht="15" customHeight="1" x14ac:dyDescent="0.3">
      <c r="A14" s="7" t="s">
        <v>17</v>
      </c>
      <c r="B14" s="7"/>
      <c r="C14" s="10">
        <f t="shared" ref="C14:L14" si="2">SUM(C13:C13)</f>
        <v>0</v>
      </c>
      <c r="D14" s="10">
        <f t="shared" si="2"/>
        <v>149</v>
      </c>
      <c r="E14" s="10">
        <f t="shared" si="2"/>
        <v>173</v>
      </c>
      <c r="F14" s="10">
        <f t="shared" si="2"/>
        <v>391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713</v>
      </c>
    </row>
    <row r="15" spans="1:21" x14ac:dyDescent="0.3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1" x14ac:dyDescent="0.3">
      <c r="A16" s="13" t="s">
        <v>18</v>
      </c>
      <c r="B16" s="11"/>
      <c r="C16" s="12">
        <f t="shared" ref="C16:I16" si="3">SUM(C8, C11, C14)</f>
        <v>0</v>
      </c>
      <c r="D16" s="12">
        <f>SUM(D8, D11, D14)</f>
        <v>311229</v>
      </c>
      <c r="E16" s="12">
        <f>SUM(E8, E11, E14)</f>
        <v>7261</v>
      </c>
      <c r="F16" s="12">
        <f t="shared" si="3"/>
        <v>391</v>
      </c>
      <c r="G16" s="12">
        <f t="shared" si="3"/>
        <v>541</v>
      </c>
      <c r="H16" s="12">
        <f t="shared" si="3"/>
        <v>842</v>
      </c>
      <c r="I16" s="12">
        <f t="shared" si="3"/>
        <v>5</v>
      </c>
      <c r="J16" s="12">
        <f>SUM(J8, J11, J14)</f>
        <v>13982</v>
      </c>
      <c r="K16" s="12">
        <f>SUM(K8, K11, K14)</f>
        <v>0</v>
      </c>
      <c r="L16" s="12">
        <f>SUM(L8, L11, L14)</f>
        <v>334251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2023-04-12T13:47:55Z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