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10) October 2020\Reportable Template\"/>
    </mc:Choice>
  </mc:AlternateContent>
  <bookViews>
    <workbookView xWindow="0" yWindow="0" windowWidth="14400" windowHeight="5610"/>
  </bookViews>
  <sheets>
    <sheet name="October -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L13" i="1"/>
  <c r="D18" i="1" l="1"/>
  <c r="E18" i="1"/>
  <c r="F18" i="1"/>
  <c r="G18" i="1"/>
  <c r="H18" i="1"/>
  <c r="I18" i="1"/>
  <c r="J18" i="1"/>
  <c r="K18" i="1"/>
  <c r="L18" i="1"/>
  <c r="C18" i="1"/>
  <c r="D23" i="1" l="1"/>
  <c r="E23" i="1"/>
  <c r="F23" i="1"/>
  <c r="G23" i="1"/>
  <c r="H23" i="1"/>
  <c r="I23" i="1"/>
  <c r="J23" i="1"/>
  <c r="K23" i="1"/>
  <c r="L23" i="1"/>
  <c r="C23" i="1"/>
  <c r="D25" i="1" l="1"/>
  <c r="L25" i="1"/>
  <c r="I25" i="1"/>
  <c r="E25" i="1"/>
  <c r="F25" i="1"/>
  <c r="K25" i="1"/>
  <c r="G25" i="1"/>
  <c r="J25" i="1"/>
  <c r="C25" i="1"/>
  <c r="H25" i="1"/>
</calcChain>
</file>

<file path=xl/sharedStrings.xml><?xml version="1.0" encoding="utf-8"?>
<sst xmlns="http://schemas.openxmlformats.org/spreadsheetml/2006/main" count="56" uniqueCount="32">
  <si>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</si>
  <si>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</si>
  <si>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</si>
  <si>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</si>
  <si>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</si>
  <si>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</si>
  <si>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</si>
  <si>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</si>
  <si>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</si>
  <si>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</si>
  <si>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</si>
  <si>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</si>
  <si>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</si>
  <si>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Gwangyang</t>
  </si>
  <si>
    <t>Johor</t>
  </si>
  <si>
    <t>Port Klang</t>
  </si>
  <si>
    <t xml:space="preserve">Rest of </t>
  </si>
  <si>
    <t>Europe</t>
  </si>
  <si>
    <t>Rotterdam</t>
  </si>
  <si>
    <t>U.S.A.</t>
  </si>
  <si>
    <t>Detroit</t>
  </si>
  <si>
    <t>TOTAL ASIA</t>
  </si>
  <si>
    <t>TOTAL Europe</t>
  </si>
  <si>
    <t>TOTAL U.S.A.</t>
  </si>
  <si>
    <t>GLOBAL TOTAL</t>
  </si>
  <si>
    <t>Singapore</t>
  </si>
  <si>
    <t>Vlissingen</t>
  </si>
  <si>
    <t>Kaohsiung</t>
  </si>
  <si>
    <t>/</t>
  </si>
  <si>
    <t>New Orleans</t>
  </si>
  <si>
    <t>Off-Warrant Stock Reporting - October 2020</t>
  </si>
  <si>
    <t>Busan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</si>
</sst>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3" fontId="1" fillId="0" borderId="8" xfId="0" applyNumberFormat="1" applyFont="1" applyBorder="1"/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3" fontId="3" fillId="0" borderId="8" xfId="0" applyNumberFormat="1" applyFont="1" applyFill="1" applyBorder="1"/>
    <xf numFmtId="3" fontId="3" fillId="0" borderId="8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/>
    <xf numFmtId="0" fontId="1" fillId="3" borderId="8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3" fontId="1" fillId="3" borderId="8" xfId="0" applyNumberFormat="1" applyFont="1" applyFill="1" applyBorder="1"/>
    <xf numFmtId="3" fontId="1" fillId="3" borderId="8" xfId="0" applyNumberFormat="1" applyFont="1" applyFill="1" applyBorder="1" applyAlignment="1"/>
    <xf numFmtId="0" fontId="0" fillId="4" borderId="8" xfId="0" applyFill="1" applyBorder="1"/>
    <xf numFmtId="3" fontId="1" fillId="4" borderId="8" xfId="0" applyNumberFormat="1" applyFont="1" applyFill="1" applyBorder="1"/>
    <xf numFmtId="0" fontId="1" fillId="4" borderId="8" xfId="0" applyFont="1" applyFill="1" applyBorder="1"/>
    <xf numFmtId="3" fontId="3" fillId="2" borderId="8" xfId="0" applyNumberFormat="1" applyFont="1" applyFill="1" applyBorder="1"/>
    <xf numFmtId="0" fontId="1" fillId="2" borderId="11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90" zoomScaleNormal="90" workbookViewId="0">
      <selection sqref="A1:L2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85546875" bestFit="1" customWidth="1"/>
  </cols>
  <sheetData>
    <row r="1" spans="1:12" x14ac:dyDescent="0.25">
      <c r="A1" s="28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x14ac:dyDescent="0.2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2" x14ac:dyDescent="0.25">
      <c r="A3" s="34" t="s">
        <v>0</v>
      </c>
      <c r="B3" s="34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x14ac:dyDescent="0.25">
      <c r="A4" s="35"/>
      <c r="B4" s="35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x14ac:dyDescent="0.25">
      <c r="A5" s="36"/>
      <c r="B5" s="36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x14ac:dyDescent="0.25">
      <c r="A6" s="1" t="s">
        <v>12</v>
      </c>
      <c r="B6" s="2" t="s">
        <v>15</v>
      </c>
      <c r="C6" s="7">
        <v>0</v>
      </c>
      <c r="D6" s="7">
        <v>620453</v>
      </c>
      <c r="E6" s="7">
        <v>108</v>
      </c>
      <c r="F6" s="8" t="s">
        <v>28</v>
      </c>
      <c r="G6" s="7">
        <v>12</v>
      </c>
      <c r="H6" s="7">
        <v>0</v>
      </c>
      <c r="I6" s="18">
        <v>220</v>
      </c>
      <c r="J6" s="7">
        <v>0</v>
      </c>
      <c r="K6" s="7">
        <v>0</v>
      </c>
      <c r="L6" s="18">
        <v>620793</v>
      </c>
    </row>
    <row r="7" spans="1:12" ht="15" customHeight="1" x14ac:dyDescent="0.25">
      <c r="A7" s="1" t="s">
        <v>12</v>
      </c>
      <c r="B7" s="2" t="s">
        <v>13</v>
      </c>
      <c r="C7" s="7">
        <v>0</v>
      </c>
      <c r="D7" s="7">
        <v>243292</v>
      </c>
      <c r="E7" s="7">
        <v>0</v>
      </c>
      <c r="F7" s="8" t="s">
        <v>28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243292</v>
      </c>
    </row>
    <row r="8" spans="1:12" ht="15" customHeight="1" x14ac:dyDescent="0.25">
      <c r="A8" s="1" t="s">
        <v>12</v>
      </c>
      <c r="B8" s="2" t="s">
        <v>14</v>
      </c>
      <c r="C8" s="7">
        <v>0</v>
      </c>
      <c r="D8" s="7">
        <v>215918</v>
      </c>
      <c r="E8" s="7">
        <v>0</v>
      </c>
      <c r="F8" s="8" t="s">
        <v>28</v>
      </c>
      <c r="G8" s="7">
        <v>1290</v>
      </c>
      <c r="H8" s="7">
        <v>0</v>
      </c>
      <c r="I8" s="7">
        <v>0</v>
      </c>
      <c r="J8" s="7">
        <v>0</v>
      </c>
      <c r="K8" s="7">
        <v>0</v>
      </c>
      <c r="L8" s="7">
        <v>217208</v>
      </c>
    </row>
    <row r="9" spans="1:12" ht="15" customHeight="1" x14ac:dyDescent="0.25">
      <c r="A9" s="1" t="s">
        <v>12</v>
      </c>
      <c r="B9" s="2" t="s">
        <v>27</v>
      </c>
      <c r="C9" s="7">
        <v>0</v>
      </c>
      <c r="D9" s="7">
        <v>129340</v>
      </c>
      <c r="E9" s="7">
        <v>7502</v>
      </c>
      <c r="F9" s="8" t="s">
        <v>28</v>
      </c>
      <c r="G9" s="7">
        <v>4166</v>
      </c>
      <c r="H9" s="7">
        <v>1985</v>
      </c>
      <c r="I9" s="7">
        <v>0</v>
      </c>
      <c r="J9" s="7">
        <v>2491</v>
      </c>
      <c r="K9" s="7">
        <v>0</v>
      </c>
      <c r="L9" s="7">
        <v>145484</v>
      </c>
    </row>
    <row r="10" spans="1:12" ht="15" customHeight="1" x14ac:dyDescent="0.25">
      <c r="A10" s="1" t="s">
        <v>12</v>
      </c>
      <c r="B10" s="2" t="s">
        <v>25</v>
      </c>
      <c r="C10" s="7">
        <v>5</v>
      </c>
      <c r="D10" s="7">
        <v>96160</v>
      </c>
      <c r="E10" s="7">
        <v>1999</v>
      </c>
      <c r="F10" s="8" t="s">
        <v>28</v>
      </c>
      <c r="G10" s="7">
        <v>11332</v>
      </c>
      <c r="H10" s="7">
        <v>1000</v>
      </c>
      <c r="I10" s="7">
        <v>370</v>
      </c>
      <c r="J10" s="7">
        <v>11802</v>
      </c>
      <c r="K10" s="7">
        <v>0</v>
      </c>
      <c r="L10" s="7">
        <v>122668</v>
      </c>
    </row>
    <row r="11" spans="1:12" ht="15" customHeight="1" x14ac:dyDescent="0.25">
      <c r="A11" s="1" t="s">
        <v>12</v>
      </c>
      <c r="B11" s="2" t="s">
        <v>31</v>
      </c>
      <c r="C11" s="7">
        <v>0</v>
      </c>
      <c r="D11" s="7">
        <v>47359</v>
      </c>
      <c r="E11" s="7">
        <v>4058</v>
      </c>
      <c r="F11" s="8" t="s">
        <v>28</v>
      </c>
      <c r="G11" s="7">
        <v>3396</v>
      </c>
      <c r="H11" s="7">
        <v>0</v>
      </c>
      <c r="I11" s="7">
        <v>0</v>
      </c>
      <c r="J11" s="7">
        <v>0</v>
      </c>
      <c r="K11" s="7">
        <v>0</v>
      </c>
      <c r="L11" s="7">
        <v>54813</v>
      </c>
    </row>
    <row r="12" spans="1:12" ht="15" customHeight="1" x14ac:dyDescent="0.25">
      <c r="A12" s="1" t="s">
        <v>12</v>
      </c>
      <c r="B12" s="1" t="s">
        <v>16</v>
      </c>
      <c r="C12" s="3">
        <v>0</v>
      </c>
      <c r="D12" s="3">
        <v>0</v>
      </c>
      <c r="E12" s="3">
        <v>0</v>
      </c>
      <c r="F12" s="8" t="s">
        <v>28</v>
      </c>
      <c r="G12" s="3">
        <v>2532</v>
      </c>
      <c r="H12" s="3">
        <v>0</v>
      </c>
      <c r="I12" s="3">
        <v>0</v>
      </c>
      <c r="J12" s="3">
        <v>0</v>
      </c>
      <c r="K12" s="3">
        <v>0</v>
      </c>
      <c r="L12" s="7">
        <v>2532</v>
      </c>
    </row>
    <row r="13" spans="1:12" ht="15" customHeight="1" x14ac:dyDescent="0.25">
      <c r="A13" s="9" t="s">
        <v>21</v>
      </c>
      <c r="B13" s="9"/>
      <c r="C13" s="9">
        <f t="shared" ref="C13:L13" si="0">SUM(C6:C12)</f>
        <v>5</v>
      </c>
      <c r="D13" s="9">
        <f t="shared" si="0"/>
        <v>1352522</v>
      </c>
      <c r="E13" s="9">
        <f t="shared" si="0"/>
        <v>13667</v>
      </c>
      <c r="F13" s="9">
        <f t="shared" si="0"/>
        <v>0</v>
      </c>
      <c r="G13" s="9">
        <f t="shared" si="0"/>
        <v>22728</v>
      </c>
      <c r="H13" s="9">
        <f t="shared" si="0"/>
        <v>2985</v>
      </c>
      <c r="I13" s="9">
        <f t="shared" si="0"/>
        <v>590</v>
      </c>
      <c r="J13" s="9">
        <f t="shared" si="0"/>
        <v>14293</v>
      </c>
      <c r="K13" s="9">
        <f t="shared" si="0"/>
        <v>0</v>
      </c>
      <c r="L13" s="9">
        <f t="shared" si="0"/>
        <v>1406790</v>
      </c>
    </row>
    <row r="14" spans="1:12" ht="15" customHeight="1" x14ac:dyDescent="0.2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</row>
    <row r="15" spans="1:12" ht="15" customHeight="1" x14ac:dyDescent="0.25">
      <c r="A15" s="4" t="s">
        <v>17</v>
      </c>
      <c r="B15" s="5" t="s">
        <v>18</v>
      </c>
      <c r="C15" s="7">
        <v>0</v>
      </c>
      <c r="D15" s="7">
        <v>50934</v>
      </c>
      <c r="E15" s="7">
        <v>73132</v>
      </c>
      <c r="F15" s="8" t="s">
        <v>28</v>
      </c>
      <c r="G15" s="7">
        <v>7095</v>
      </c>
      <c r="H15" s="7">
        <v>11533</v>
      </c>
      <c r="I15" s="7">
        <v>0</v>
      </c>
      <c r="J15" s="7">
        <v>0</v>
      </c>
      <c r="K15" s="7">
        <v>0</v>
      </c>
      <c r="L15" s="7">
        <v>142694</v>
      </c>
    </row>
    <row r="16" spans="1:12" ht="15" customHeight="1" x14ac:dyDescent="0.25">
      <c r="A16" s="4" t="s">
        <v>17</v>
      </c>
      <c r="B16" s="19" t="s">
        <v>26</v>
      </c>
      <c r="C16" s="7">
        <v>0</v>
      </c>
      <c r="D16" s="7">
        <v>34328</v>
      </c>
      <c r="E16" s="7">
        <v>0</v>
      </c>
      <c r="F16" s="8" t="s">
        <v>28</v>
      </c>
      <c r="G16" s="7">
        <v>300</v>
      </c>
      <c r="H16" s="7">
        <v>4580</v>
      </c>
      <c r="I16" s="7">
        <v>0</v>
      </c>
      <c r="J16" s="7">
        <v>17650</v>
      </c>
      <c r="K16" s="7">
        <v>0</v>
      </c>
      <c r="L16" s="7">
        <v>56858</v>
      </c>
    </row>
    <row r="17" spans="1:12" ht="15" customHeight="1" x14ac:dyDescent="0.25">
      <c r="A17" s="4" t="s">
        <v>17</v>
      </c>
      <c r="B17" s="6" t="s">
        <v>16</v>
      </c>
      <c r="C17" s="3">
        <v>40</v>
      </c>
      <c r="D17" s="3">
        <v>1300</v>
      </c>
      <c r="E17" s="3">
        <v>20267</v>
      </c>
      <c r="F17" s="8" t="s">
        <v>28</v>
      </c>
      <c r="G17" s="3">
        <v>0</v>
      </c>
      <c r="H17" s="3">
        <v>10102</v>
      </c>
      <c r="I17" s="3">
        <v>0</v>
      </c>
      <c r="J17" s="3">
        <v>0</v>
      </c>
      <c r="K17" s="3">
        <v>0</v>
      </c>
      <c r="L17" s="7">
        <v>31709</v>
      </c>
    </row>
    <row r="18" spans="1:12" ht="15" customHeight="1" x14ac:dyDescent="0.25">
      <c r="A18" s="11" t="s">
        <v>22</v>
      </c>
      <c r="B18" s="12"/>
      <c r="C18" s="13">
        <f>SUM(C15:C17)</f>
        <v>40</v>
      </c>
      <c r="D18" s="13">
        <f t="shared" ref="D18:L18" si="1">SUM(D15:D17)</f>
        <v>86562</v>
      </c>
      <c r="E18" s="13">
        <f t="shared" si="1"/>
        <v>93399</v>
      </c>
      <c r="F18" s="13">
        <f t="shared" si="1"/>
        <v>0</v>
      </c>
      <c r="G18" s="13">
        <f t="shared" si="1"/>
        <v>7395</v>
      </c>
      <c r="H18" s="13">
        <f t="shared" si="1"/>
        <v>26215</v>
      </c>
      <c r="I18" s="13">
        <f t="shared" si="1"/>
        <v>0</v>
      </c>
      <c r="J18" s="13">
        <f t="shared" si="1"/>
        <v>17650</v>
      </c>
      <c r="K18" s="13">
        <f t="shared" si="1"/>
        <v>0</v>
      </c>
      <c r="L18" s="13">
        <f t="shared" si="1"/>
        <v>231261</v>
      </c>
    </row>
    <row r="19" spans="1:12" ht="15" customHeight="1" x14ac:dyDescent="0.25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6"/>
    </row>
    <row r="20" spans="1:12" ht="15" customHeight="1" x14ac:dyDescent="0.25">
      <c r="A20" s="4" t="s">
        <v>19</v>
      </c>
      <c r="B20" s="5" t="s">
        <v>20</v>
      </c>
      <c r="C20" s="8" t="s">
        <v>28</v>
      </c>
      <c r="D20" s="7">
        <v>156536</v>
      </c>
      <c r="E20" s="7">
        <v>0</v>
      </c>
      <c r="F20" s="7">
        <v>4705</v>
      </c>
      <c r="G20" s="7">
        <v>86</v>
      </c>
      <c r="H20" s="7">
        <v>0</v>
      </c>
      <c r="I20" s="7">
        <v>0</v>
      </c>
      <c r="J20" s="7">
        <v>0</v>
      </c>
      <c r="K20" s="7">
        <v>0</v>
      </c>
      <c r="L20" s="7">
        <v>161327</v>
      </c>
    </row>
    <row r="21" spans="1:12" ht="15" customHeight="1" x14ac:dyDescent="0.25">
      <c r="A21" s="4" t="s">
        <v>19</v>
      </c>
      <c r="B21" s="5" t="s">
        <v>29</v>
      </c>
      <c r="C21" s="8" t="s">
        <v>28</v>
      </c>
      <c r="D21" s="7">
        <v>0</v>
      </c>
      <c r="E21" s="7">
        <v>7958</v>
      </c>
      <c r="F21" s="7">
        <v>18</v>
      </c>
      <c r="G21" s="7">
        <v>0</v>
      </c>
      <c r="H21" s="7">
        <v>0</v>
      </c>
      <c r="I21" s="7">
        <v>0</v>
      </c>
      <c r="J21" s="7">
        <v>42141</v>
      </c>
      <c r="K21" s="7">
        <v>0</v>
      </c>
      <c r="L21" s="7">
        <v>50117</v>
      </c>
    </row>
    <row r="22" spans="1:12" ht="15" customHeight="1" x14ac:dyDescent="0.25">
      <c r="A22" s="4" t="s">
        <v>19</v>
      </c>
      <c r="B22" s="4" t="s">
        <v>16</v>
      </c>
      <c r="C22" s="8" t="s">
        <v>28</v>
      </c>
      <c r="D22" s="3">
        <v>24012</v>
      </c>
      <c r="E22" s="3">
        <v>9</v>
      </c>
      <c r="F22" s="3">
        <v>200</v>
      </c>
      <c r="G22" s="3">
        <v>858</v>
      </c>
      <c r="H22" s="3">
        <v>9</v>
      </c>
      <c r="I22" s="3">
        <v>0</v>
      </c>
      <c r="J22" s="3">
        <v>9283</v>
      </c>
      <c r="K22" s="3">
        <v>0</v>
      </c>
      <c r="L22" s="7">
        <v>34371</v>
      </c>
    </row>
    <row r="23" spans="1:12" ht="15" customHeight="1" x14ac:dyDescent="0.25">
      <c r="A23" s="10" t="s">
        <v>23</v>
      </c>
      <c r="B23" s="10"/>
      <c r="C23" s="14">
        <f t="shared" ref="C23:L23" si="2">SUM(C20:C22)</f>
        <v>0</v>
      </c>
      <c r="D23" s="14">
        <f t="shared" si="2"/>
        <v>180548</v>
      </c>
      <c r="E23" s="14">
        <f t="shared" si="2"/>
        <v>7967</v>
      </c>
      <c r="F23" s="14">
        <f t="shared" si="2"/>
        <v>4923</v>
      </c>
      <c r="G23" s="14">
        <f t="shared" si="2"/>
        <v>944</v>
      </c>
      <c r="H23" s="14">
        <f t="shared" si="2"/>
        <v>9</v>
      </c>
      <c r="I23" s="14">
        <f t="shared" si="2"/>
        <v>0</v>
      </c>
      <c r="J23" s="14">
        <f t="shared" si="2"/>
        <v>51424</v>
      </c>
      <c r="K23" s="14">
        <f t="shared" si="2"/>
        <v>0</v>
      </c>
      <c r="L23" s="14">
        <f t="shared" si="2"/>
        <v>245815</v>
      </c>
    </row>
    <row r="24" spans="1:12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1:12" x14ac:dyDescent="0.25">
      <c r="A25" s="17" t="s">
        <v>24</v>
      </c>
      <c r="B25" s="15"/>
      <c r="C25" s="16">
        <f t="shared" ref="C25:L25" si="3">SUM(C13, C18, C23)</f>
        <v>45</v>
      </c>
      <c r="D25" s="16">
        <f t="shared" si="3"/>
        <v>1619632</v>
      </c>
      <c r="E25" s="16">
        <f t="shared" si="3"/>
        <v>115033</v>
      </c>
      <c r="F25" s="16">
        <f t="shared" si="3"/>
        <v>4923</v>
      </c>
      <c r="G25" s="16">
        <f t="shared" si="3"/>
        <v>31067</v>
      </c>
      <c r="H25" s="16">
        <f t="shared" si="3"/>
        <v>29209</v>
      </c>
      <c r="I25" s="16">
        <f t="shared" si="3"/>
        <v>590</v>
      </c>
      <c r="J25" s="16">
        <f t="shared" si="3"/>
        <v>83367</v>
      </c>
      <c r="K25" s="16">
        <f t="shared" si="3"/>
        <v>0</v>
      </c>
      <c r="L25" s="16">
        <f t="shared" si="3"/>
        <v>1883866</v>
      </c>
    </row>
  </sheetData>
  <mergeCells count="16">
    <mergeCell ref="L3:L5"/>
    <mergeCell ref="A14:L14"/>
    <mergeCell ref="A19:L19"/>
    <mergeCell ref="A24:L24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- 2020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%username%</cp:lastModifiedBy>
  <dcterms:created xsi:type="dcterms:W3CDTF">2020-04-27T08:56:33Z</dcterms:created>
  <dcterms:modified xsi:type="dcterms:W3CDTF">2020-12-10T15:49:30Z</dcterms:modified>
</cp:coreProperties>
</file>