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TradingOperations\Electronic Price Discovery\Electronic Price Discovery\Closing Prices\Spread VWAP output\vwap_website_upload\"/>
    </mc:Choice>
  </mc:AlternateContent>
  <xr:revisionPtr revIDLastSave="0" documentId="13_ncr:1_{33D52B72-68EA-4B9F-8001-DE53CDB1D258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7" i="2" l="1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4" i="2"/>
  <c r="I105" i="2"/>
  <c r="I106" i="2"/>
  <c r="I107" i="2"/>
  <c r="I108" i="2"/>
  <c r="I109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<sst xmlns="http://schemas.openxmlformats.org/spreadsheetml/2006/main" count="423" uniqueCount="41">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</sst>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4" fillId="4" borderId="0" xfId="0" applyFont="1" applyFill="1" applyAlignment="1">
      <alignment horizontal="left" vertical="center"/>
    </xf>
    <xf numFmtId="0" fontId="0" fillId="2" borderId="0" xfId="0" applyFill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62" t="s">
        <v>1</v>
      </c>
      <c r="D2" s="63"/>
      <c r="E2" s="12"/>
      <c r="F2" s="5"/>
    </row>
    <row r="3" spans="2:6" x14ac:dyDescent="0.25">
      <c r="B3" s="9" t="s">
        <v>2</v>
      </c>
      <c r="C3" s="59" t="s">
        <v>3</v>
      </c>
      <c r="D3" s="60"/>
      <c r="E3" s="60"/>
      <c r="F3" s="61"/>
    </row>
    <row r="4" spans="2:6" x14ac:dyDescent="0.25">
      <c r="B4" s="9" t="s">
        <v>4</v>
      </c>
      <c r="C4" s="59" t="s">
        <v>5</v>
      </c>
      <c r="D4" s="60"/>
      <c r="E4" s="60"/>
      <c r="F4" s="61"/>
    </row>
    <row r="5" spans="2:6" x14ac:dyDescent="0.25">
      <c r="B5" s="9" t="s">
        <v>6</v>
      </c>
      <c r="C5" s="59" t="s">
        <v>7</v>
      </c>
      <c r="D5" s="60"/>
      <c r="E5" s="60"/>
      <c r="F5" s="61"/>
    </row>
    <row r="6" spans="2:6" x14ac:dyDescent="0.25">
      <c r="B6" s="64" t="s">
        <v>8</v>
      </c>
      <c r="C6" s="66" t="s">
        <v>9</v>
      </c>
      <c r="D6" s="63"/>
      <c r="E6" s="63"/>
      <c r="F6" s="67"/>
    </row>
    <row r="7" spans="2:6" x14ac:dyDescent="0.25">
      <c r="B7" s="65"/>
      <c r="C7" s="69"/>
      <c r="D7" s="63"/>
      <c r="E7" s="63"/>
      <c r="F7" s="67"/>
    </row>
    <row r="8" spans="2:6" x14ac:dyDescent="0.25">
      <c r="B8" s="65"/>
      <c r="C8" s="4"/>
      <c r="D8" s="13" t="s">
        <v>10</v>
      </c>
      <c r="E8" s="13" t="s">
        <v>11</v>
      </c>
      <c r="F8" s="14"/>
    </row>
    <row r="9" spans="2:6" x14ac:dyDescent="0.25">
      <c r="B9" s="65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65"/>
      <c r="C10" s="4"/>
      <c r="D10" s="7" t="s">
        <v>14</v>
      </c>
      <c r="E10" s="7" t="s">
        <v>15</v>
      </c>
      <c r="F10" s="8"/>
    </row>
    <row r="11" spans="2:6" x14ac:dyDescent="0.25">
      <c r="B11" s="65"/>
      <c r="C11" s="70"/>
      <c r="D11" s="63"/>
      <c r="E11" s="63"/>
      <c r="F11" s="67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64" t="s">
        <v>18</v>
      </c>
      <c r="C13" s="66" t="s">
        <v>19</v>
      </c>
      <c r="D13" s="63"/>
      <c r="E13" s="63"/>
      <c r="F13" s="67"/>
    </row>
    <row r="14" spans="2:6" x14ac:dyDescent="0.25">
      <c r="B14" s="65"/>
      <c r="C14" s="66"/>
      <c r="D14" s="63"/>
      <c r="E14" s="63"/>
      <c r="F14" s="67"/>
    </row>
    <row r="15" spans="2:6" x14ac:dyDescent="0.25">
      <c r="B15" s="65"/>
      <c r="C15" s="4"/>
      <c r="D15" s="13" t="s">
        <v>20</v>
      </c>
      <c r="E15" s="13" t="s">
        <v>21</v>
      </c>
      <c r="F15" s="14"/>
    </row>
    <row r="16" spans="2:6" x14ac:dyDescent="0.25">
      <c r="B16" s="65"/>
      <c r="C16" s="4"/>
      <c r="D16" s="13" t="s">
        <v>22</v>
      </c>
      <c r="E16" s="13" t="s">
        <v>23</v>
      </c>
      <c r="F16" s="14"/>
    </row>
    <row r="17" spans="2:6" x14ac:dyDescent="0.25">
      <c r="B17" s="65"/>
      <c r="C17" s="4"/>
      <c r="D17" s="13" t="s">
        <v>24</v>
      </c>
      <c r="E17" s="13" t="s">
        <v>25</v>
      </c>
      <c r="F17" s="14"/>
    </row>
    <row r="18" spans="2:6" x14ac:dyDescent="0.25">
      <c r="B18" s="65"/>
      <c r="C18" s="68"/>
      <c r="D18" s="63"/>
      <c r="E18" s="63"/>
      <c r="F18" s="67"/>
    </row>
    <row r="19" spans="2:6" x14ac:dyDescent="0.25">
      <c r="B19" s="9" t="s">
        <v>26</v>
      </c>
      <c r="C19" s="59" t="s">
        <v>27</v>
      </c>
      <c r="D19" s="60"/>
      <c r="E19" s="60"/>
      <c r="F19" s="61"/>
    </row>
    <row r="20" spans="2:6" x14ac:dyDescent="0.25">
      <c r="B20" s="9" t="s">
        <v>28</v>
      </c>
      <c r="C20" s="59" t="s">
        <v>29</v>
      </c>
      <c r="D20" s="60"/>
      <c r="E20" s="60"/>
      <c r="F20" s="61"/>
    </row>
    <row r="21" spans="2:6" x14ac:dyDescent="0.25">
      <c r="B21" s="9" t="s">
        <v>30</v>
      </c>
      <c r="C21" s="59" t="s">
        <v>31</v>
      </c>
      <c r="D21" s="60"/>
      <c r="E21" s="60"/>
      <c r="F21" s="61"/>
    </row>
    <row r="22" spans="2:6" x14ac:dyDescent="0.25">
      <c r="B22" s="71" t="s">
        <v>32</v>
      </c>
      <c r="C22" s="73" t="s">
        <v>33</v>
      </c>
      <c r="D22" s="74"/>
      <c r="E22" s="74"/>
      <c r="F22" s="75"/>
    </row>
    <row r="23" spans="2:6" x14ac:dyDescent="0.25">
      <c r="B23" s="72"/>
      <c r="C23" s="76"/>
      <c r="D23" s="77"/>
      <c r="E23" s="77"/>
      <c r="F23" s="78"/>
    </row>
    <row r="24" spans="2:6" x14ac:dyDescent="0.25">
      <c r="B24" s="71" t="s">
        <v>34</v>
      </c>
      <c r="C24" s="73" t="s">
        <v>35</v>
      </c>
      <c r="D24" s="74"/>
      <c r="E24" s="74"/>
      <c r="F24" s="75"/>
    </row>
    <row r="25" spans="2:6" x14ac:dyDescent="0.25">
      <c r="B25" s="72"/>
      <c r="C25" s="76"/>
      <c r="D25" s="77"/>
      <c r="E25" s="77"/>
      <c r="F25" s="78"/>
    </row>
  </sheetData>
  <mergeCells count="19">
    <mergeCell ref="C21:F21"/>
    <mergeCell ref="B22:B23"/>
    <mergeCell ref="C22:F23"/>
    <mergeCell ref="B24:B25"/>
    <mergeCell ref="C24:F25"/>
    <mergeCell ref="B13:B18"/>
    <mergeCell ref="C13:F13"/>
    <mergeCell ref="C14:F14"/>
    <mergeCell ref="C18:F18"/>
    <mergeCell ref="B6:B11"/>
    <mergeCell ref="C6:F6"/>
    <mergeCell ref="C7:F7"/>
    <mergeCell ref="C11:F11"/>
    <mergeCell ref="C20:F20"/>
    <mergeCell ref="C19:F19"/>
    <mergeCell ref="C2:D2"/>
    <mergeCell ref="C3:F3"/>
    <mergeCell ref="C4:F4"/>
    <mergeCell ref="C5:F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6"/>
  <sheetViews>
    <sheetView tabSelected="1" workbookViewId="0">
      <pane ySplit="1" topLeftCell="A98" activePane="bottomLeft" state="frozen"/>
      <selection pane="bottomLeft" activeCell="L130" sqref="L130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86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43">
        <v>46234</v>
      </c>
      <c r="B56" s="44" t="s">
        <v>40</v>
      </c>
      <c r="C56" s="45">
        <v>46238</v>
      </c>
      <c r="D56" s="44" t="s">
        <v>10</v>
      </c>
      <c r="E56" s="46">
        <v>4</v>
      </c>
      <c r="F56" s="44" t="s">
        <v>22</v>
      </c>
      <c r="G56" s="47">
        <v>54930.98</v>
      </c>
      <c r="H56" s="48">
        <v>54928</v>
      </c>
      <c r="I56" s="48">
        <f t="shared" si="2"/>
        <v>-2.9800000000032014</v>
      </c>
    </row>
    <row r="57" spans="1:9" x14ac:dyDescent="0.25">
      <c r="A57" s="23">
        <v>46234</v>
      </c>
      <c r="B57" s="22" t="s">
        <v>40</v>
      </c>
      <c r="C57" s="26">
        <v>46253</v>
      </c>
      <c r="D57" s="22" t="s">
        <v>36</v>
      </c>
      <c r="E57" s="37">
        <v>50</v>
      </c>
      <c r="F57" s="22" t="s">
        <v>20</v>
      </c>
      <c r="G57" s="39">
        <v>55002.94</v>
      </c>
      <c r="H57" s="31">
        <v>54989</v>
      </c>
      <c r="I57" s="31">
        <f t="shared" si="2"/>
        <v>-13.940000000002328</v>
      </c>
    </row>
    <row r="58" spans="1:9" x14ac:dyDescent="0.25">
      <c r="A58" s="23">
        <v>46234</v>
      </c>
      <c r="B58" s="22" t="s">
        <v>40</v>
      </c>
      <c r="C58" s="26">
        <v>46281</v>
      </c>
      <c r="D58" s="22" t="s">
        <v>37</v>
      </c>
      <c r="E58" s="37">
        <v>71</v>
      </c>
      <c r="F58" s="22" t="s">
        <v>20</v>
      </c>
      <c r="G58" s="39">
        <v>55162.94</v>
      </c>
      <c r="H58" s="31">
        <v>55148</v>
      </c>
      <c r="I58" s="31">
        <f t="shared" si="2"/>
        <v>-14.940000000002328</v>
      </c>
    </row>
    <row r="59" spans="1:9" x14ac:dyDescent="0.25">
      <c r="A59" s="23">
        <v>46234</v>
      </c>
      <c r="B59" s="22" t="s">
        <v>40</v>
      </c>
      <c r="C59" s="26">
        <v>46316</v>
      </c>
      <c r="D59" s="22" t="s">
        <v>38</v>
      </c>
      <c r="E59" s="37">
        <v>53</v>
      </c>
      <c r="F59" s="22" t="s">
        <v>20</v>
      </c>
      <c r="G59" s="39">
        <v>55293.05</v>
      </c>
      <c r="H59" s="31">
        <v>55288</v>
      </c>
      <c r="I59" s="31">
        <f t="shared" si="2"/>
        <v>-5.0500000000029104</v>
      </c>
    </row>
    <row r="60" spans="1:9" x14ac:dyDescent="0.25">
      <c r="A60" s="23">
        <v>46234</v>
      </c>
      <c r="B60" s="22" t="s">
        <v>40</v>
      </c>
      <c r="C60" s="26">
        <v>46325</v>
      </c>
      <c r="D60" s="22" t="s">
        <v>12</v>
      </c>
      <c r="E60" s="37">
        <v>35</v>
      </c>
      <c r="F60" s="22" t="s">
        <v>20</v>
      </c>
      <c r="G60" s="39">
        <v>55268.5</v>
      </c>
      <c r="H60" s="31">
        <v>55268</v>
      </c>
      <c r="I60" s="31">
        <f t="shared" si="2"/>
        <v>-0.5</v>
      </c>
    </row>
    <row r="61" spans="1:9" x14ac:dyDescent="0.25">
      <c r="A61" s="24">
        <v>46234</v>
      </c>
      <c r="B61" s="25" t="s">
        <v>40</v>
      </c>
      <c r="C61" s="27">
        <v>46344</v>
      </c>
      <c r="D61" s="25" t="s">
        <v>39</v>
      </c>
      <c r="E61" s="49">
        <v>37</v>
      </c>
      <c r="F61" s="25" t="s">
        <v>20</v>
      </c>
      <c r="G61" s="50">
        <v>55330.53</v>
      </c>
      <c r="H61" s="32">
        <v>55329</v>
      </c>
      <c r="I61" s="32">
        <f t="shared" si="2"/>
        <v>-1.5299999999988358</v>
      </c>
    </row>
    <row r="62" spans="1:9" x14ac:dyDescent="0.25">
      <c r="A62" s="43">
        <v>46237</v>
      </c>
      <c r="B62" s="44" t="s">
        <v>40</v>
      </c>
      <c r="C62" s="43">
        <v>46239</v>
      </c>
      <c r="D62" s="44" t="s">
        <v>10</v>
      </c>
      <c r="E62" s="51">
        <v>0</v>
      </c>
      <c r="F62" s="44" t="s">
        <v>22</v>
      </c>
      <c r="G62" s="47">
        <v>55137.62</v>
      </c>
      <c r="H62" s="48">
        <v>55139</v>
      </c>
      <c r="I62" s="48">
        <f t="shared" si="2"/>
        <v>1.3799999999973807</v>
      </c>
    </row>
    <row r="63" spans="1:9" x14ac:dyDescent="0.25">
      <c r="A63" s="23">
        <v>46237</v>
      </c>
      <c r="B63" s="22" t="s">
        <v>40</v>
      </c>
      <c r="C63" s="23">
        <v>46253</v>
      </c>
      <c r="D63" s="22" t="s">
        <v>36</v>
      </c>
      <c r="E63" s="29">
        <v>22</v>
      </c>
      <c r="F63" s="22" t="s">
        <v>20</v>
      </c>
      <c r="G63" s="39">
        <v>55198.5</v>
      </c>
      <c r="H63" s="31">
        <v>55200</v>
      </c>
      <c r="I63" s="31">
        <f t="shared" si="2"/>
        <v>1.5</v>
      </c>
    </row>
    <row r="64" spans="1:9" x14ac:dyDescent="0.25">
      <c r="A64" s="23">
        <v>46237</v>
      </c>
      <c r="B64" s="22" t="s">
        <v>40</v>
      </c>
      <c r="C64" s="23">
        <v>46281</v>
      </c>
      <c r="D64" s="22" t="s">
        <v>37</v>
      </c>
      <c r="E64" s="29">
        <v>98</v>
      </c>
      <c r="F64" s="22" t="s">
        <v>20</v>
      </c>
      <c r="G64" s="39">
        <v>55341.23</v>
      </c>
      <c r="H64" s="31">
        <v>55340</v>
      </c>
      <c r="I64" s="31">
        <f t="shared" si="2"/>
        <v>-1.2300000000032014</v>
      </c>
    </row>
    <row r="65" spans="1:9" x14ac:dyDescent="0.25">
      <c r="A65" s="23">
        <v>46237</v>
      </c>
      <c r="B65" s="22" t="s">
        <v>40</v>
      </c>
      <c r="C65" s="23">
        <v>46316</v>
      </c>
      <c r="D65" s="22" t="s">
        <v>38</v>
      </c>
      <c r="E65" s="29">
        <v>37</v>
      </c>
      <c r="F65" s="22" t="s">
        <v>20</v>
      </c>
      <c r="G65" s="39">
        <v>55469.39</v>
      </c>
      <c r="H65" s="31">
        <v>55470</v>
      </c>
      <c r="I65" s="31">
        <f t="shared" si="2"/>
        <v>0.61000000000058208</v>
      </c>
    </row>
    <row r="66" spans="1:9" x14ac:dyDescent="0.25">
      <c r="A66" s="23">
        <v>46237</v>
      </c>
      <c r="B66" s="22" t="s">
        <v>40</v>
      </c>
      <c r="C66" s="23">
        <v>46329</v>
      </c>
      <c r="D66" s="22" t="s">
        <v>12</v>
      </c>
      <c r="E66" s="29">
        <v>48</v>
      </c>
      <c r="F66" s="22" t="s">
        <v>20</v>
      </c>
      <c r="G66" s="39">
        <v>55445.5</v>
      </c>
      <c r="H66" s="31">
        <v>55446</v>
      </c>
      <c r="I66" s="31">
        <f t="shared" si="2"/>
        <v>0.5</v>
      </c>
    </row>
    <row r="67" spans="1:9" x14ac:dyDescent="0.25">
      <c r="A67" s="24">
        <v>46237</v>
      </c>
      <c r="B67" s="25" t="s">
        <v>40</v>
      </c>
      <c r="C67" s="24">
        <v>46344</v>
      </c>
      <c r="D67" s="25" t="s">
        <v>39</v>
      </c>
      <c r="E67" s="30">
        <v>90</v>
      </c>
      <c r="F67" s="25" t="s">
        <v>20</v>
      </c>
      <c r="G67" s="50">
        <v>55505.52</v>
      </c>
      <c r="H67" s="32">
        <v>55501</v>
      </c>
      <c r="I67" s="32">
        <f t="shared" si="2"/>
        <v>-4.5199999999967986</v>
      </c>
    </row>
    <row r="68" spans="1:9" x14ac:dyDescent="0.25">
      <c r="A68" s="43">
        <v>46238</v>
      </c>
      <c r="B68" s="44" t="s">
        <v>40</v>
      </c>
      <c r="C68" s="52">
        <v>46240</v>
      </c>
      <c r="D68" s="44" t="s">
        <v>10</v>
      </c>
      <c r="E68" s="51">
        <v>9</v>
      </c>
      <c r="F68" s="44" t="s">
        <v>20</v>
      </c>
      <c r="G68" s="51">
        <v>55689.9</v>
      </c>
      <c r="H68" s="48">
        <v>55699</v>
      </c>
      <c r="I68" s="48">
        <f t="shared" si="2"/>
        <v>9.0999999999985448</v>
      </c>
    </row>
    <row r="69" spans="1:9" x14ac:dyDescent="0.25">
      <c r="A69" s="23">
        <v>46238</v>
      </c>
      <c r="B69" s="22" t="s">
        <v>40</v>
      </c>
      <c r="C69" s="53">
        <v>46253</v>
      </c>
      <c r="D69" s="22" t="s">
        <v>36</v>
      </c>
      <c r="E69" s="29">
        <v>105</v>
      </c>
      <c r="F69" s="22" t="s">
        <v>20</v>
      </c>
      <c r="G69" s="29">
        <v>55751.01</v>
      </c>
      <c r="H69" s="31">
        <v>55755</v>
      </c>
      <c r="I69" s="31">
        <f t="shared" si="2"/>
        <v>3.9899999999979627</v>
      </c>
    </row>
    <row r="70" spans="1:9" x14ac:dyDescent="0.25">
      <c r="A70" s="23">
        <v>46238</v>
      </c>
      <c r="B70" s="22" t="s">
        <v>40</v>
      </c>
      <c r="C70" s="53">
        <v>46281</v>
      </c>
      <c r="D70" s="22" t="s">
        <v>37</v>
      </c>
      <c r="E70" s="29">
        <v>102</v>
      </c>
      <c r="F70" s="22" t="s">
        <v>20</v>
      </c>
      <c r="G70" s="29">
        <v>55890.51</v>
      </c>
      <c r="H70" s="31">
        <v>55889</v>
      </c>
      <c r="I70" s="31">
        <f t="shared" si="2"/>
        <v>-1.5100000000020373</v>
      </c>
    </row>
    <row r="71" spans="1:9" x14ac:dyDescent="0.25">
      <c r="A71" s="23">
        <v>46238</v>
      </c>
      <c r="B71" s="22" t="s">
        <v>40</v>
      </c>
      <c r="C71" s="53">
        <v>46316</v>
      </c>
      <c r="D71" s="22" t="s">
        <v>38</v>
      </c>
      <c r="E71" s="29">
        <v>6</v>
      </c>
      <c r="F71" s="22" t="s">
        <v>20</v>
      </c>
      <c r="G71" s="29">
        <v>56010.33</v>
      </c>
      <c r="H71" s="31">
        <v>56009</v>
      </c>
      <c r="I71" s="31">
        <f t="shared" si="2"/>
        <v>-1.3300000000017462</v>
      </c>
    </row>
    <row r="72" spans="1:9" x14ac:dyDescent="0.25">
      <c r="A72" s="23">
        <v>46238</v>
      </c>
      <c r="B72" s="22" t="s">
        <v>40</v>
      </c>
      <c r="C72" s="53">
        <v>46330</v>
      </c>
      <c r="D72" s="22" t="s">
        <v>12</v>
      </c>
      <c r="E72" s="29">
        <v>58</v>
      </c>
      <c r="F72" s="22" t="s">
        <v>20</v>
      </c>
      <c r="G72" s="29">
        <v>55989.5</v>
      </c>
      <c r="H72" s="31">
        <v>55989</v>
      </c>
      <c r="I72" s="31">
        <f t="shared" si="2"/>
        <v>-0.5</v>
      </c>
    </row>
    <row r="73" spans="1:9" x14ac:dyDescent="0.25">
      <c r="A73" s="24">
        <v>46238</v>
      </c>
      <c r="B73" s="25" t="s">
        <v>40</v>
      </c>
      <c r="C73" s="54">
        <v>46344</v>
      </c>
      <c r="D73" s="25" t="s">
        <v>39</v>
      </c>
      <c r="E73" s="30">
        <v>16</v>
      </c>
      <c r="F73" s="25" t="s">
        <v>20</v>
      </c>
      <c r="G73" s="30">
        <v>56045.440000000002</v>
      </c>
      <c r="H73" s="32">
        <v>56045</v>
      </c>
      <c r="I73" s="32">
        <f t="shared" si="2"/>
        <v>-0.44000000000232831</v>
      </c>
    </row>
    <row r="74" spans="1:9" x14ac:dyDescent="0.25">
      <c r="A74" s="43">
        <v>46239</v>
      </c>
      <c r="B74" s="44" t="s">
        <v>40</v>
      </c>
      <c r="C74" s="52">
        <v>46241</v>
      </c>
      <c r="D74" s="44" t="s">
        <v>10</v>
      </c>
      <c r="E74" s="51">
        <v>8</v>
      </c>
      <c r="F74" s="44" t="s">
        <v>20</v>
      </c>
      <c r="G74" s="51">
        <v>56390.63</v>
      </c>
      <c r="H74" s="48">
        <v>56370</v>
      </c>
      <c r="I74" s="48">
        <f t="shared" si="2"/>
        <v>-20.629999999997381</v>
      </c>
    </row>
    <row r="75" spans="1:9" x14ac:dyDescent="0.25">
      <c r="A75" s="23">
        <v>46239</v>
      </c>
      <c r="B75" s="22" t="s">
        <v>40</v>
      </c>
      <c r="C75" s="53">
        <v>46253</v>
      </c>
      <c r="D75" s="22" t="s">
        <v>36</v>
      </c>
      <c r="E75" s="29">
        <v>43</v>
      </c>
      <c r="F75" s="22" t="s">
        <v>20</v>
      </c>
      <c r="G75" s="29">
        <v>56450.25</v>
      </c>
      <c r="H75" s="31">
        <v>56423</v>
      </c>
      <c r="I75" s="31">
        <f t="shared" si="2"/>
        <v>-27.25</v>
      </c>
    </row>
    <row r="76" spans="1:9" x14ac:dyDescent="0.25">
      <c r="A76" s="23">
        <v>46239</v>
      </c>
      <c r="B76" s="22" t="s">
        <v>40</v>
      </c>
      <c r="C76" s="53">
        <v>46281</v>
      </c>
      <c r="D76" s="22" t="s">
        <v>37</v>
      </c>
      <c r="E76" s="29">
        <v>41</v>
      </c>
      <c r="F76" s="22" t="s">
        <v>20</v>
      </c>
      <c r="G76" s="29">
        <v>56615.62</v>
      </c>
      <c r="H76" s="31">
        <v>56591</v>
      </c>
      <c r="I76" s="31">
        <f t="shared" si="2"/>
        <v>-24.620000000002619</v>
      </c>
    </row>
    <row r="77" spans="1:9" x14ac:dyDescent="0.25">
      <c r="A77" s="23">
        <v>46239</v>
      </c>
      <c r="B77" s="22" t="s">
        <v>40</v>
      </c>
      <c r="C77" s="53">
        <v>46316</v>
      </c>
      <c r="D77" s="22" t="s">
        <v>38</v>
      </c>
      <c r="E77" s="29">
        <v>15</v>
      </c>
      <c r="F77" s="22" t="s">
        <v>20</v>
      </c>
      <c r="G77" s="29">
        <v>56751.23</v>
      </c>
      <c r="H77" s="31">
        <v>56755</v>
      </c>
      <c r="I77" s="31">
        <f t="shared" si="2"/>
        <v>3.7699999999967986</v>
      </c>
    </row>
    <row r="78" spans="1:9" x14ac:dyDescent="0.25">
      <c r="A78" s="23">
        <v>46239</v>
      </c>
      <c r="B78" s="22" t="s">
        <v>40</v>
      </c>
      <c r="C78" s="53">
        <v>46331</v>
      </c>
      <c r="D78" s="22" t="s">
        <v>12</v>
      </c>
      <c r="E78" s="29">
        <v>18</v>
      </c>
      <c r="F78" s="22" t="s">
        <v>20</v>
      </c>
      <c r="G78" s="29">
        <v>56718.5</v>
      </c>
      <c r="H78" s="31">
        <v>56718</v>
      </c>
      <c r="I78" s="31">
        <f t="shared" si="2"/>
        <v>-0.5</v>
      </c>
    </row>
    <row r="79" spans="1:9" x14ac:dyDescent="0.25">
      <c r="A79" s="24">
        <v>46239</v>
      </c>
      <c r="B79" s="25" t="s">
        <v>40</v>
      </c>
      <c r="C79" s="54">
        <v>46344</v>
      </c>
      <c r="D79" s="25" t="s">
        <v>39</v>
      </c>
      <c r="E79" s="30">
        <v>46</v>
      </c>
      <c r="F79" s="25" t="s">
        <v>20</v>
      </c>
      <c r="G79" s="30">
        <v>56796.160000000003</v>
      </c>
      <c r="H79" s="32">
        <v>56801</v>
      </c>
      <c r="I79" s="32">
        <f t="shared" si="2"/>
        <v>4.8399999999965075</v>
      </c>
    </row>
    <row r="80" spans="1:9" x14ac:dyDescent="0.25">
      <c r="A80" s="43">
        <v>46240</v>
      </c>
      <c r="B80" s="44" t="s">
        <v>40</v>
      </c>
      <c r="C80" s="45">
        <v>46244</v>
      </c>
      <c r="D80" s="44" t="s">
        <v>10</v>
      </c>
      <c r="E80" s="51">
        <v>1</v>
      </c>
      <c r="F80" s="44" t="s">
        <v>22</v>
      </c>
      <c r="G80" s="51">
        <v>55760.46</v>
      </c>
      <c r="H80" s="48">
        <v>55779</v>
      </c>
      <c r="I80" s="48">
        <f t="shared" si="2"/>
        <v>18.540000000000873</v>
      </c>
    </row>
    <row r="81" spans="1:9" x14ac:dyDescent="0.25">
      <c r="A81" s="23">
        <v>46240</v>
      </c>
      <c r="B81" s="22" t="s">
        <v>40</v>
      </c>
      <c r="C81" s="26">
        <v>46253</v>
      </c>
      <c r="D81" s="22" t="s">
        <v>36</v>
      </c>
      <c r="E81" s="29">
        <v>50</v>
      </c>
      <c r="F81" s="22" t="s">
        <v>20</v>
      </c>
      <c r="G81" s="29">
        <v>55805.4</v>
      </c>
      <c r="H81" s="31">
        <v>55805</v>
      </c>
      <c r="I81" s="31">
        <f t="shared" si="2"/>
        <v>-0.40000000000145519</v>
      </c>
    </row>
    <row r="82" spans="1:9" x14ac:dyDescent="0.25">
      <c r="A82" s="23">
        <v>46240</v>
      </c>
      <c r="B82" s="22" t="s">
        <v>40</v>
      </c>
      <c r="C82" s="26">
        <v>46281</v>
      </c>
      <c r="D82" s="22" t="s">
        <v>37</v>
      </c>
      <c r="E82" s="29">
        <v>100</v>
      </c>
      <c r="F82" s="22" t="s">
        <v>20</v>
      </c>
      <c r="G82" s="29">
        <v>55968.5</v>
      </c>
      <c r="H82" s="31">
        <v>55970</v>
      </c>
      <c r="I82" s="31">
        <f t="shared" si="2"/>
        <v>1.5</v>
      </c>
    </row>
    <row r="83" spans="1:9" x14ac:dyDescent="0.25">
      <c r="A83" s="23">
        <v>46240</v>
      </c>
      <c r="B83" s="22" t="s">
        <v>40</v>
      </c>
      <c r="C83" s="26">
        <v>46316</v>
      </c>
      <c r="D83" s="22" t="s">
        <v>38</v>
      </c>
      <c r="E83" s="29">
        <v>9</v>
      </c>
      <c r="F83" s="22" t="s">
        <v>20</v>
      </c>
      <c r="G83" s="29">
        <v>56120</v>
      </c>
      <c r="H83" s="31">
        <v>56120</v>
      </c>
      <c r="I83" s="31">
        <f t="shared" si="2"/>
        <v>0</v>
      </c>
    </row>
    <row r="84" spans="1:9" x14ac:dyDescent="0.25">
      <c r="A84" s="23">
        <v>46240</v>
      </c>
      <c r="B84" s="22" t="s">
        <v>40</v>
      </c>
      <c r="C84" s="26">
        <v>46332</v>
      </c>
      <c r="D84" s="22" t="s">
        <v>12</v>
      </c>
      <c r="E84" s="29">
        <v>37</v>
      </c>
      <c r="F84" s="22" t="s">
        <v>20</v>
      </c>
      <c r="G84" s="29">
        <v>56095</v>
      </c>
      <c r="H84" s="31">
        <v>56095</v>
      </c>
      <c r="I84" s="31">
        <f t="shared" si="2"/>
        <v>0</v>
      </c>
    </row>
    <row r="85" spans="1:9" x14ac:dyDescent="0.25">
      <c r="A85" s="24">
        <v>46240</v>
      </c>
      <c r="B85" s="25" t="s">
        <v>40</v>
      </c>
      <c r="C85" s="27">
        <v>46344</v>
      </c>
      <c r="D85" s="25" t="s">
        <v>39</v>
      </c>
      <c r="E85" s="30">
        <v>20</v>
      </c>
      <c r="F85" s="25" t="s">
        <v>20</v>
      </c>
      <c r="G85" s="30">
        <v>56162.25</v>
      </c>
      <c r="H85" s="32">
        <v>56163</v>
      </c>
      <c r="I85" s="32">
        <f t="shared" si="2"/>
        <v>0.75</v>
      </c>
    </row>
    <row r="86" spans="1:9" x14ac:dyDescent="0.25">
      <c r="A86" s="23">
        <v>46241</v>
      </c>
      <c r="B86" s="22" t="s">
        <v>40</v>
      </c>
      <c r="C86" s="43">
        <v>46245</v>
      </c>
      <c r="D86" s="44" t="s">
        <v>10</v>
      </c>
      <c r="E86" s="44">
        <v>7</v>
      </c>
      <c r="F86" s="44" t="s">
        <v>20</v>
      </c>
      <c r="G86" s="44">
        <v>55206.39</v>
      </c>
      <c r="H86" s="48">
        <v>55209.5</v>
      </c>
      <c r="I86" s="48">
        <f t="shared" si="2"/>
        <v>3.1100000000005821</v>
      </c>
    </row>
    <row r="87" spans="1:9" x14ac:dyDescent="0.25">
      <c r="A87" s="23">
        <v>46241</v>
      </c>
      <c r="B87" s="22" t="s">
        <v>40</v>
      </c>
      <c r="C87" s="23">
        <v>46253</v>
      </c>
      <c r="D87" s="22" t="s">
        <v>36</v>
      </c>
      <c r="E87" s="22">
        <v>30</v>
      </c>
      <c r="F87" s="22" t="s">
        <v>20</v>
      </c>
      <c r="G87" s="22">
        <v>55230.32</v>
      </c>
      <c r="H87" s="31">
        <v>55231</v>
      </c>
      <c r="I87" s="31">
        <f t="shared" ref="I87:I127" si="3">SUM(H87-G87)</f>
        <v>0.68000000000029104</v>
      </c>
    </row>
    <row r="88" spans="1:9" x14ac:dyDescent="0.25">
      <c r="A88" s="23">
        <v>46241</v>
      </c>
      <c r="B88" s="22" t="s">
        <v>40</v>
      </c>
      <c r="C88" s="23">
        <v>46281</v>
      </c>
      <c r="D88" s="22" t="s">
        <v>37</v>
      </c>
      <c r="E88" s="22">
        <v>60</v>
      </c>
      <c r="F88" s="22" t="s">
        <v>20</v>
      </c>
      <c r="G88" s="22">
        <v>55381.94</v>
      </c>
      <c r="H88" s="31">
        <v>55361</v>
      </c>
      <c r="I88" s="31">
        <f t="shared" si="3"/>
        <v>-20.940000000002328</v>
      </c>
    </row>
    <row r="89" spans="1:9" x14ac:dyDescent="0.25">
      <c r="A89" s="23">
        <v>46241</v>
      </c>
      <c r="B89" s="22" t="s">
        <v>40</v>
      </c>
      <c r="C89" s="23">
        <v>46316</v>
      </c>
      <c r="D89" s="22" t="s">
        <v>38</v>
      </c>
      <c r="E89" s="22">
        <v>52</v>
      </c>
      <c r="F89" s="22" t="s">
        <v>20</v>
      </c>
      <c r="G89" s="22">
        <v>55548.54</v>
      </c>
      <c r="H89" s="31">
        <v>55536</v>
      </c>
      <c r="I89" s="31">
        <f t="shared" si="3"/>
        <v>-12.540000000000873</v>
      </c>
    </row>
    <row r="90" spans="1:9" x14ac:dyDescent="0.25">
      <c r="A90" s="23">
        <v>46241</v>
      </c>
      <c r="B90" s="22" t="s">
        <v>40</v>
      </c>
      <c r="C90" s="23">
        <v>46332</v>
      </c>
      <c r="D90" s="22" t="s">
        <v>12</v>
      </c>
      <c r="E90" s="22">
        <v>53</v>
      </c>
      <c r="F90" s="22" t="s">
        <v>20</v>
      </c>
      <c r="G90" s="22">
        <v>55530</v>
      </c>
      <c r="H90" s="31">
        <v>55530</v>
      </c>
      <c r="I90" s="31">
        <f t="shared" si="3"/>
        <v>0</v>
      </c>
    </row>
    <row r="91" spans="1:9" x14ac:dyDescent="0.25">
      <c r="A91" s="24">
        <v>46241</v>
      </c>
      <c r="B91" s="25" t="s">
        <v>40</v>
      </c>
      <c r="C91" s="24">
        <v>46344</v>
      </c>
      <c r="D91" s="25" t="s">
        <v>39</v>
      </c>
      <c r="E91" s="25">
        <v>119</v>
      </c>
      <c r="F91" s="25" t="s">
        <v>20</v>
      </c>
      <c r="G91" s="25">
        <v>55595.14</v>
      </c>
      <c r="H91" s="32">
        <v>55581</v>
      </c>
      <c r="I91" s="32">
        <f t="shared" si="3"/>
        <v>-14.139999999999418</v>
      </c>
    </row>
    <row r="92" spans="1:9" x14ac:dyDescent="0.25">
      <c r="A92" s="23">
        <v>46244</v>
      </c>
      <c r="B92" s="22" t="s">
        <v>40</v>
      </c>
      <c r="C92" s="43">
        <v>46246</v>
      </c>
      <c r="D92" s="44" t="s">
        <v>10</v>
      </c>
      <c r="E92" s="44">
        <v>15</v>
      </c>
      <c r="F92" s="44" t="s">
        <v>20</v>
      </c>
      <c r="G92" s="44">
        <v>55453.08</v>
      </c>
      <c r="H92" s="48">
        <v>55455</v>
      </c>
      <c r="I92" s="48">
        <f t="shared" si="3"/>
        <v>1.9199999999982538</v>
      </c>
    </row>
    <row r="93" spans="1:9" x14ac:dyDescent="0.25">
      <c r="A93" s="23">
        <v>46244</v>
      </c>
      <c r="B93" s="22" t="s">
        <v>40</v>
      </c>
      <c r="C93" s="23">
        <v>46253</v>
      </c>
      <c r="D93" s="22" t="s">
        <v>36</v>
      </c>
      <c r="E93" s="22">
        <v>73</v>
      </c>
      <c r="F93" s="22" t="s">
        <v>20</v>
      </c>
      <c r="G93" s="22">
        <v>55464.28</v>
      </c>
      <c r="H93" s="31">
        <v>55465</v>
      </c>
      <c r="I93" s="31">
        <f t="shared" si="3"/>
        <v>0.72000000000116415</v>
      </c>
    </row>
    <row r="94" spans="1:9" x14ac:dyDescent="0.25">
      <c r="A94" s="23">
        <v>46244</v>
      </c>
      <c r="B94" s="22" t="s">
        <v>40</v>
      </c>
      <c r="C94" s="23">
        <v>46281</v>
      </c>
      <c r="D94" s="22" t="s">
        <v>37</v>
      </c>
      <c r="E94" s="22">
        <v>39</v>
      </c>
      <c r="F94" s="22" t="s">
        <v>20</v>
      </c>
      <c r="G94" s="22">
        <v>55605.08</v>
      </c>
      <c r="H94" s="31">
        <v>55605</v>
      </c>
      <c r="I94" s="31">
        <f t="shared" si="3"/>
        <v>-8.000000000174623E-2</v>
      </c>
    </row>
    <row r="95" spans="1:9" x14ac:dyDescent="0.25">
      <c r="A95" s="23">
        <v>46244</v>
      </c>
      <c r="B95" s="22" t="s">
        <v>40</v>
      </c>
      <c r="C95" s="23">
        <v>46316</v>
      </c>
      <c r="D95" s="22" t="s">
        <v>38</v>
      </c>
      <c r="E95" s="22">
        <v>36</v>
      </c>
      <c r="F95" s="22" t="s">
        <v>20</v>
      </c>
      <c r="G95" s="22">
        <v>55748.39</v>
      </c>
      <c r="H95" s="31">
        <v>55750</v>
      </c>
      <c r="I95" s="31">
        <f t="shared" si="3"/>
        <v>1.6100000000005821</v>
      </c>
    </row>
    <row r="96" spans="1:9" x14ac:dyDescent="0.25">
      <c r="A96" s="23">
        <v>46244</v>
      </c>
      <c r="B96" s="22" t="s">
        <v>40</v>
      </c>
      <c r="C96" s="23">
        <v>46336</v>
      </c>
      <c r="D96" s="22" t="s">
        <v>12</v>
      </c>
      <c r="E96" s="22">
        <v>57</v>
      </c>
      <c r="F96" s="22" t="s">
        <v>20</v>
      </c>
      <c r="G96" s="22">
        <v>55751.5</v>
      </c>
      <c r="H96" s="31">
        <v>55752</v>
      </c>
      <c r="I96" s="31">
        <f t="shared" si="3"/>
        <v>0.5</v>
      </c>
    </row>
    <row r="97" spans="1:9" x14ac:dyDescent="0.25">
      <c r="A97" s="24">
        <v>46244</v>
      </c>
      <c r="B97" s="25" t="s">
        <v>40</v>
      </c>
      <c r="C97" s="24">
        <v>46344</v>
      </c>
      <c r="D97" s="25" t="s">
        <v>39</v>
      </c>
      <c r="E97" s="25">
        <v>49</v>
      </c>
      <c r="F97" s="25" t="s">
        <v>20</v>
      </c>
      <c r="G97" s="25">
        <v>55795.08</v>
      </c>
      <c r="H97" s="32">
        <v>55800</v>
      </c>
      <c r="I97" s="32">
        <f t="shared" si="3"/>
        <v>4.9199999999982538</v>
      </c>
    </row>
    <row r="98" spans="1:9" x14ac:dyDescent="0.25">
      <c r="A98" s="23">
        <v>46245</v>
      </c>
      <c r="B98" s="22" t="s">
        <v>40</v>
      </c>
      <c r="C98" s="43">
        <v>46247</v>
      </c>
      <c r="D98" s="44" t="s">
        <v>10</v>
      </c>
      <c r="E98" s="44">
        <v>23</v>
      </c>
      <c r="F98" s="44" t="s">
        <v>20</v>
      </c>
      <c r="G98" s="55">
        <v>55625.760000000002</v>
      </c>
      <c r="H98" s="33">
        <v>55626</v>
      </c>
      <c r="I98" s="33">
        <f t="shared" si="3"/>
        <v>0.23999999999796273</v>
      </c>
    </row>
    <row r="99" spans="1:9" x14ac:dyDescent="0.25">
      <c r="A99" s="23">
        <v>46245</v>
      </c>
      <c r="B99" s="22" t="s">
        <v>40</v>
      </c>
      <c r="C99" s="23">
        <v>46253</v>
      </c>
      <c r="D99" s="22" t="s">
        <v>36</v>
      </c>
      <c r="E99" s="22">
        <v>42</v>
      </c>
      <c r="F99" s="22" t="s">
        <v>20</v>
      </c>
      <c r="G99" s="40">
        <v>55636.02</v>
      </c>
      <c r="H99" s="33">
        <v>55636</v>
      </c>
      <c r="I99" s="33">
        <f t="shared" si="3"/>
        <v>-1.9999999996798579E-2</v>
      </c>
    </row>
    <row r="100" spans="1:9" x14ac:dyDescent="0.25">
      <c r="A100" s="23">
        <v>46245</v>
      </c>
      <c r="B100" s="22" t="s">
        <v>40</v>
      </c>
      <c r="C100" s="23">
        <v>46281</v>
      </c>
      <c r="D100" s="22" t="s">
        <v>37</v>
      </c>
      <c r="E100" s="22">
        <v>25</v>
      </c>
      <c r="F100" s="22" t="s">
        <v>20</v>
      </c>
      <c r="G100" s="40">
        <v>55764</v>
      </c>
      <c r="H100" s="33">
        <v>55766</v>
      </c>
      <c r="I100" s="33">
        <f t="shared" si="3"/>
        <v>2</v>
      </c>
    </row>
    <row r="101" spans="1:9" x14ac:dyDescent="0.25">
      <c r="A101" s="23">
        <v>46245</v>
      </c>
      <c r="B101" s="22" t="s">
        <v>40</v>
      </c>
      <c r="C101" s="23">
        <v>46316</v>
      </c>
      <c r="D101" s="22" t="s">
        <v>38</v>
      </c>
      <c r="E101" s="22">
        <v>0</v>
      </c>
      <c r="F101" s="22" t="s">
        <v>22</v>
      </c>
      <c r="G101" s="40">
        <v>55898</v>
      </c>
      <c r="H101" s="33">
        <v>55899</v>
      </c>
      <c r="I101" s="33">
        <f t="shared" si="3"/>
        <v>1</v>
      </c>
    </row>
    <row r="102" spans="1:9" x14ac:dyDescent="0.25">
      <c r="A102" s="23">
        <v>46245</v>
      </c>
      <c r="B102" s="22" t="s">
        <v>40</v>
      </c>
      <c r="C102" s="23">
        <v>46338</v>
      </c>
      <c r="D102" s="22" t="s">
        <v>12</v>
      </c>
      <c r="E102" s="22">
        <v>30</v>
      </c>
      <c r="F102" s="22" t="s">
        <v>20</v>
      </c>
      <c r="G102" s="40">
        <v>55912</v>
      </c>
      <c r="H102" s="33">
        <v>55912</v>
      </c>
      <c r="I102" s="33">
        <f t="shared" si="3"/>
        <v>0</v>
      </c>
    </row>
    <row r="103" spans="1:9" x14ac:dyDescent="0.25">
      <c r="A103" s="24">
        <v>46245</v>
      </c>
      <c r="B103" s="25" t="s">
        <v>40</v>
      </c>
      <c r="C103" s="24">
        <v>46344</v>
      </c>
      <c r="D103" s="25" t="s">
        <v>39</v>
      </c>
      <c r="E103" s="25">
        <v>64</v>
      </c>
      <c r="F103" s="25" t="s">
        <v>20</v>
      </c>
      <c r="G103" s="41">
        <v>55947</v>
      </c>
      <c r="H103" s="32">
        <v>55947</v>
      </c>
      <c r="I103" s="32">
        <f t="shared" si="3"/>
        <v>0</v>
      </c>
    </row>
    <row r="104" spans="1:9" x14ac:dyDescent="0.25">
      <c r="A104" s="43">
        <v>46246</v>
      </c>
      <c r="B104" s="22" t="s">
        <v>40</v>
      </c>
      <c r="C104" s="52">
        <v>46248</v>
      </c>
      <c r="D104" s="44" t="s">
        <v>10</v>
      </c>
      <c r="E104" s="51">
        <v>2</v>
      </c>
      <c r="F104" s="44" t="s">
        <v>22</v>
      </c>
      <c r="G104" s="51">
        <v>55546.98</v>
      </c>
      <c r="H104" s="48">
        <v>55550</v>
      </c>
      <c r="I104" s="33">
        <f t="shared" si="3"/>
        <v>3.0199999999967986</v>
      </c>
    </row>
    <row r="105" spans="1:9" x14ac:dyDescent="0.25">
      <c r="A105" s="23">
        <v>46246</v>
      </c>
      <c r="B105" s="22" t="s">
        <v>40</v>
      </c>
      <c r="C105" s="53">
        <v>46253</v>
      </c>
      <c r="D105" s="22" t="s">
        <v>36</v>
      </c>
      <c r="E105" s="29">
        <v>27</v>
      </c>
      <c r="F105" s="22" t="s">
        <v>20</v>
      </c>
      <c r="G105" s="29">
        <v>55556.98</v>
      </c>
      <c r="H105" s="31">
        <v>55560</v>
      </c>
      <c r="I105" s="33">
        <f t="shared" si="3"/>
        <v>3.0199999999967986</v>
      </c>
    </row>
    <row r="106" spans="1:9" x14ac:dyDescent="0.25">
      <c r="A106" s="23">
        <v>46246</v>
      </c>
      <c r="B106" s="22" t="s">
        <v>40</v>
      </c>
      <c r="C106" s="53">
        <v>46281</v>
      </c>
      <c r="D106" s="22" t="s">
        <v>37</v>
      </c>
      <c r="E106" s="29">
        <v>15</v>
      </c>
      <c r="F106" s="22" t="s">
        <v>20</v>
      </c>
      <c r="G106" s="29">
        <v>55678.5</v>
      </c>
      <c r="H106" s="31">
        <v>55676</v>
      </c>
      <c r="I106" s="33">
        <f t="shared" si="3"/>
        <v>-2.5</v>
      </c>
    </row>
    <row r="107" spans="1:9" x14ac:dyDescent="0.25">
      <c r="A107" s="23">
        <v>46246</v>
      </c>
      <c r="B107" s="22" t="s">
        <v>40</v>
      </c>
      <c r="C107" s="53">
        <v>46316</v>
      </c>
      <c r="D107" s="22" t="s">
        <v>38</v>
      </c>
      <c r="E107" s="29">
        <v>3</v>
      </c>
      <c r="F107" s="22" t="s">
        <v>22</v>
      </c>
      <c r="G107" s="29">
        <v>55804.5</v>
      </c>
      <c r="H107" s="31">
        <v>55805</v>
      </c>
      <c r="I107" s="33">
        <f t="shared" si="3"/>
        <v>0.5</v>
      </c>
    </row>
    <row r="108" spans="1:9" x14ac:dyDescent="0.25">
      <c r="A108" s="23">
        <v>46246</v>
      </c>
      <c r="B108" s="22" t="s">
        <v>40</v>
      </c>
      <c r="C108" s="53">
        <v>46338</v>
      </c>
      <c r="D108" s="22" t="s">
        <v>12</v>
      </c>
      <c r="E108" s="29">
        <v>31</v>
      </c>
      <c r="F108" s="22" t="s">
        <v>20</v>
      </c>
      <c r="G108" s="29">
        <v>55817.5</v>
      </c>
      <c r="H108" s="31">
        <v>55818</v>
      </c>
      <c r="I108" s="33">
        <f t="shared" si="3"/>
        <v>0.5</v>
      </c>
    </row>
    <row r="109" spans="1:9" x14ac:dyDescent="0.25">
      <c r="A109" s="24">
        <v>46246</v>
      </c>
      <c r="B109" s="25" t="s">
        <v>40</v>
      </c>
      <c r="C109" s="54">
        <v>46344</v>
      </c>
      <c r="D109" s="25" t="s">
        <v>39</v>
      </c>
      <c r="E109" s="30">
        <v>6</v>
      </c>
      <c r="F109" s="25" t="s">
        <v>20</v>
      </c>
      <c r="G109" s="30">
        <v>55844.5</v>
      </c>
      <c r="H109" s="32">
        <v>55849</v>
      </c>
      <c r="I109" s="32">
        <f t="shared" si="3"/>
        <v>4.5</v>
      </c>
    </row>
    <row r="110" spans="1:9" x14ac:dyDescent="0.25">
      <c r="A110" s="56">
        <v>46247</v>
      </c>
      <c r="B110" s="44" t="s">
        <v>40</v>
      </c>
      <c r="C110" s="43">
        <v>46251</v>
      </c>
      <c r="D110" s="44" t="s">
        <v>10</v>
      </c>
      <c r="E110" s="44">
        <v>7</v>
      </c>
      <c r="F110" s="44" t="s">
        <v>20</v>
      </c>
      <c r="G110" s="51">
        <v>55570.62</v>
      </c>
      <c r="H110" s="48">
        <v>55564</v>
      </c>
      <c r="I110" s="48">
        <f t="shared" si="3"/>
        <v>-6.6200000000026193</v>
      </c>
    </row>
    <row r="111" spans="1:9" x14ac:dyDescent="0.25">
      <c r="A111" s="57">
        <v>46247</v>
      </c>
      <c r="B111" s="22" t="s">
        <v>40</v>
      </c>
      <c r="C111" s="23">
        <v>46253</v>
      </c>
      <c r="D111" s="22" t="s">
        <v>36</v>
      </c>
      <c r="E111" s="22">
        <v>76</v>
      </c>
      <c r="F111" s="22" t="s">
        <v>20</v>
      </c>
      <c r="G111" s="29">
        <v>55575.62</v>
      </c>
      <c r="H111" s="31">
        <v>55569</v>
      </c>
      <c r="I111" s="31">
        <f t="shared" si="3"/>
        <v>-6.6200000000026193</v>
      </c>
    </row>
    <row r="112" spans="1:9" x14ac:dyDescent="0.25">
      <c r="A112" s="57">
        <v>46247</v>
      </c>
      <c r="B112" s="22" t="s">
        <v>40</v>
      </c>
      <c r="C112" s="23">
        <v>46281</v>
      </c>
      <c r="D112" s="22" t="s">
        <v>37</v>
      </c>
      <c r="E112" s="22">
        <v>32</v>
      </c>
      <c r="F112" s="22" t="s">
        <v>20</v>
      </c>
      <c r="G112" s="29">
        <v>55694.44</v>
      </c>
      <c r="H112" s="31">
        <v>55686</v>
      </c>
      <c r="I112" s="31">
        <f t="shared" si="3"/>
        <v>-8.4400000000023283</v>
      </c>
    </row>
    <row r="113" spans="1:9" x14ac:dyDescent="0.25">
      <c r="A113" s="57">
        <v>46247</v>
      </c>
      <c r="B113" s="22" t="s">
        <v>40</v>
      </c>
      <c r="C113" s="23">
        <v>46316</v>
      </c>
      <c r="D113" s="22" t="s">
        <v>38</v>
      </c>
      <c r="E113" s="22">
        <v>4</v>
      </c>
      <c r="F113" s="22" t="s">
        <v>22</v>
      </c>
      <c r="G113" s="29">
        <v>55836</v>
      </c>
      <c r="H113" s="31">
        <v>55836</v>
      </c>
      <c r="I113" s="31">
        <f t="shared" si="3"/>
        <v>0</v>
      </c>
    </row>
    <row r="114" spans="1:9" x14ac:dyDescent="0.25">
      <c r="A114" s="57">
        <v>46247</v>
      </c>
      <c r="B114" s="22" t="s">
        <v>40</v>
      </c>
      <c r="C114" s="23">
        <v>46339</v>
      </c>
      <c r="D114" s="22" t="s">
        <v>12</v>
      </c>
      <c r="E114" s="22">
        <v>57</v>
      </c>
      <c r="F114" s="22" t="s">
        <v>20</v>
      </c>
      <c r="G114" s="29">
        <v>55854</v>
      </c>
      <c r="H114" s="31">
        <v>55854</v>
      </c>
      <c r="I114" s="31">
        <f t="shared" si="3"/>
        <v>0</v>
      </c>
    </row>
    <row r="115" spans="1:9" x14ac:dyDescent="0.25">
      <c r="A115" s="58">
        <v>46247</v>
      </c>
      <c r="B115" s="25" t="s">
        <v>40</v>
      </c>
      <c r="C115" s="24">
        <v>46344</v>
      </c>
      <c r="D115" s="25" t="s">
        <v>39</v>
      </c>
      <c r="E115" s="25">
        <v>15</v>
      </c>
      <c r="F115" s="25" t="s">
        <v>20</v>
      </c>
      <c r="G115" s="30">
        <v>55882.8</v>
      </c>
      <c r="H115" s="32">
        <v>55884</v>
      </c>
      <c r="I115" s="32">
        <f t="shared" si="3"/>
        <v>1.1999999999970896</v>
      </c>
    </row>
    <row r="116" spans="1:9" x14ac:dyDescent="0.25">
      <c r="A116" s="56">
        <v>46248</v>
      </c>
      <c r="B116" s="44" t="s">
        <v>40</v>
      </c>
      <c r="C116" s="45">
        <v>46252</v>
      </c>
      <c r="D116" s="44" t="s">
        <v>10</v>
      </c>
      <c r="E116" s="51">
        <v>1</v>
      </c>
      <c r="F116" s="44" t="s">
        <v>22</v>
      </c>
      <c r="G116" s="51">
        <v>55932.08</v>
      </c>
      <c r="H116" s="48">
        <v>55932</v>
      </c>
      <c r="I116" s="48">
        <f t="shared" si="3"/>
        <v>-8.000000000174623E-2</v>
      </c>
    </row>
    <row r="117" spans="1:9" x14ac:dyDescent="0.25">
      <c r="A117" s="57">
        <v>46248</v>
      </c>
      <c r="B117" s="22" t="s">
        <v>40</v>
      </c>
      <c r="C117" s="26">
        <v>46253</v>
      </c>
      <c r="D117" s="22" t="s">
        <v>36</v>
      </c>
      <c r="E117" s="29">
        <v>12</v>
      </c>
      <c r="F117" s="22" t="s">
        <v>20</v>
      </c>
      <c r="G117" s="29">
        <v>55935.08</v>
      </c>
      <c r="H117" s="31">
        <v>55934</v>
      </c>
      <c r="I117" s="31">
        <f t="shared" si="3"/>
        <v>-1.0800000000017462</v>
      </c>
    </row>
    <row r="118" spans="1:9" x14ac:dyDescent="0.25">
      <c r="A118" s="57">
        <v>46248</v>
      </c>
      <c r="B118" s="22" t="s">
        <v>40</v>
      </c>
      <c r="C118" s="26">
        <v>46281</v>
      </c>
      <c r="D118" s="22" t="s">
        <v>37</v>
      </c>
      <c r="E118" s="29">
        <v>0</v>
      </c>
      <c r="F118" s="22" t="s">
        <v>22</v>
      </c>
      <c r="G118" s="29">
        <v>56055.41</v>
      </c>
      <c r="H118" s="31">
        <v>56051</v>
      </c>
      <c r="I118" s="31">
        <f t="shared" si="3"/>
        <v>-4.4100000000034925</v>
      </c>
    </row>
    <row r="119" spans="1:9" x14ac:dyDescent="0.25">
      <c r="A119" s="57">
        <v>46248</v>
      </c>
      <c r="B119" s="22" t="s">
        <v>40</v>
      </c>
      <c r="C119" s="26">
        <v>46316</v>
      </c>
      <c r="D119" s="22" t="s">
        <v>38</v>
      </c>
      <c r="E119" s="29">
        <v>12</v>
      </c>
      <c r="F119" s="22" t="s">
        <v>20</v>
      </c>
      <c r="G119" s="29">
        <v>56175.75</v>
      </c>
      <c r="H119" s="31">
        <v>56173</v>
      </c>
      <c r="I119" s="31">
        <f t="shared" si="3"/>
        <v>-2.75</v>
      </c>
    </row>
    <row r="120" spans="1:9" x14ac:dyDescent="0.25">
      <c r="A120" s="57">
        <v>46248</v>
      </c>
      <c r="B120" s="22" t="s">
        <v>40</v>
      </c>
      <c r="C120" s="26">
        <v>46339</v>
      </c>
      <c r="D120" s="22" t="s">
        <v>12</v>
      </c>
      <c r="E120" s="29">
        <v>28</v>
      </c>
      <c r="F120" s="22" t="s">
        <v>20</v>
      </c>
      <c r="G120" s="29">
        <v>56194</v>
      </c>
      <c r="H120" s="31">
        <v>56194</v>
      </c>
      <c r="I120" s="31">
        <f t="shared" si="3"/>
        <v>0</v>
      </c>
    </row>
    <row r="121" spans="1:9" x14ac:dyDescent="0.25">
      <c r="A121" s="58">
        <v>46248</v>
      </c>
      <c r="B121" s="25" t="s">
        <v>40</v>
      </c>
      <c r="C121" s="27">
        <v>46344</v>
      </c>
      <c r="D121" s="25" t="s">
        <v>39</v>
      </c>
      <c r="E121" s="30">
        <v>91</v>
      </c>
      <c r="F121" s="25" t="s">
        <v>20</v>
      </c>
      <c r="G121" s="30">
        <v>56224.41</v>
      </c>
      <c r="H121" s="32">
        <v>56223</v>
      </c>
      <c r="I121" s="32">
        <f t="shared" si="3"/>
        <v>-1.4100000000034925</v>
      </c>
    </row>
    <row r="122" spans="1:9" x14ac:dyDescent="0.25">
      <c r="A122" s="56">
        <v>46251</v>
      </c>
      <c r="B122" s="44" t="s">
        <v>40</v>
      </c>
      <c r="C122" s="52">
        <v>46253</v>
      </c>
      <c r="D122" s="44" t="s">
        <v>10</v>
      </c>
      <c r="E122" s="51">
        <v>79</v>
      </c>
      <c r="F122" s="44" t="s">
        <v>20</v>
      </c>
      <c r="G122" s="51">
        <v>55455.03</v>
      </c>
      <c r="H122" s="48">
        <v>55459</v>
      </c>
      <c r="I122" s="48">
        <f t="shared" si="3"/>
        <v>3.9700000000011642</v>
      </c>
    </row>
    <row r="123" spans="1:9" x14ac:dyDescent="0.25">
      <c r="A123" s="57">
        <v>46251</v>
      </c>
      <c r="B123" s="22" t="s">
        <v>40</v>
      </c>
      <c r="C123" s="53">
        <v>46281</v>
      </c>
      <c r="D123" s="22" t="s">
        <v>36</v>
      </c>
      <c r="E123" s="79">
        <v>1</v>
      </c>
      <c r="F123" s="22" t="s">
        <v>22</v>
      </c>
      <c r="G123" s="79">
        <v>55584.65</v>
      </c>
      <c r="H123" s="31">
        <v>55589</v>
      </c>
      <c r="I123" s="31">
        <f t="shared" si="3"/>
        <v>4.3499999999985448</v>
      </c>
    </row>
    <row r="124" spans="1:9" x14ac:dyDescent="0.25">
      <c r="A124" s="57">
        <v>46251</v>
      </c>
      <c r="B124" s="22" t="s">
        <v>40</v>
      </c>
      <c r="C124" s="53">
        <v>46316</v>
      </c>
      <c r="D124" s="22" t="s">
        <v>37</v>
      </c>
      <c r="E124" s="79">
        <v>13</v>
      </c>
      <c r="F124" s="22" t="s">
        <v>20</v>
      </c>
      <c r="G124" s="79">
        <v>55716.65</v>
      </c>
      <c r="H124" s="31">
        <v>55721</v>
      </c>
      <c r="I124" s="31">
        <f t="shared" si="3"/>
        <v>4.3499999999985448</v>
      </c>
    </row>
    <row r="125" spans="1:9" x14ac:dyDescent="0.25">
      <c r="A125" s="57">
        <v>46251</v>
      </c>
      <c r="B125" s="22" t="s">
        <v>40</v>
      </c>
      <c r="C125" s="53">
        <v>46343</v>
      </c>
      <c r="D125" s="22" t="s">
        <v>12</v>
      </c>
      <c r="E125" s="79">
        <v>62</v>
      </c>
      <c r="F125" s="22" t="s">
        <v>20</v>
      </c>
      <c r="G125" s="79">
        <v>55770.5</v>
      </c>
      <c r="H125" s="31">
        <v>55770</v>
      </c>
      <c r="I125" s="31">
        <f t="shared" si="3"/>
        <v>-0.5</v>
      </c>
    </row>
    <row r="126" spans="1:9" x14ac:dyDescent="0.25">
      <c r="A126" s="57">
        <v>46251</v>
      </c>
      <c r="B126" s="22" t="s">
        <v>40</v>
      </c>
      <c r="C126" s="53">
        <v>46344</v>
      </c>
      <c r="D126" s="22" t="s">
        <v>38</v>
      </c>
      <c r="E126" s="79">
        <v>6</v>
      </c>
      <c r="F126" s="22" t="s">
        <v>20</v>
      </c>
      <c r="G126" s="79">
        <v>55771.5</v>
      </c>
      <c r="H126" s="31">
        <v>55774</v>
      </c>
      <c r="I126" s="31">
        <f t="shared" si="3"/>
        <v>2.5</v>
      </c>
    </row>
    <row r="127" spans="1:9" x14ac:dyDescent="0.25">
      <c r="A127" s="58">
        <v>46251</v>
      </c>
      <c r="B127" s="25" t="s">
        <v>40</v>
      </c>
      <c r="C127" s="54">
        <v>46372</v>
      </c>
      <c r="D127" s="25" t="s">
        <v>39</v>
      </c>
      <c r="E127" s="30">
        <v>11</v>
      </c>
      <c r="F127" s="25" t="s">
        <v>20</v>
      </c>
      <c r="G127" s="30">
        <v>55806.239999999998</v>
      </c>
      <c r="H127" s="32">
        <v>55811</v>
      </c>
      <c r="I127" s="32">
        <f t="shared" si="3"/>
        <v>4.7600000000020373</v>
      </c>
    </row>
    <row r="128" spans="1:9" x14ac:dyDescent="0.25">
      <c r="A128" s="19"/>
      <c r="B128" s="3"/>
      <c r="C128" s="19"/>
      <c r="D128" s="3"/>
      <c r="E128" s="37"/>
      <c r="F128" s="22"/>
      <c r="G128" s="39"/>
      <c r="H128" s="33"/>
      <c r="I128" s="33"/>
    </row>
    <row r="129" spans="1:9" x14ac:dyDescent="0.25">
      <c r="A129" s="19"/>
      <c r="B129" s="3"/>
      <c r="C129" s="19"/>
      <c r="D129" s="3"/>
      <c r="E129" s="37"/>
      <c r="F129" s="22"/>
      <c r="G129" s="39"/>
      <c r="H129" s="33"/>
      <c r="I129" s="33"/>
    </row>
    <row r="130" spans="1:9" x14ac:dyDescent="0.25">
      <c r="A130" s="19"/>
      <c r="B130" s="3"/>
      <c r="C130" s="19"/>
      <c r="D130" s="3"/>
      <c r="E130" s="37"/>
      <c r="F130" s="22"/>
      <c r="G130" s="39"/>
      <c r="H130" s="33"/>
      <c r="I130" s="33"/>
    </row>
    <row r="131" spans="1:9" x14ac:dyDescent="0.25">
      <c r="A131" s="19"/>
      <c r="B131" s="3"/>
      <c r="C131" s="19"/>
      <c r="D131" s="3"/>
      <c r="E131" s="37"/>
      <c r="F131" s="22"/>
      <c r="G131" s="39"/>
      <c r="H131" s="33"/>
      <c r="I131" s="33"/>
    </row>
    <row r="132" spans="1:9" x14ac:dyDescent="0.25">
      <c r="A132" s="19"/>
      <c r="B132" s="3"/>
      <c r="C132" s="19"/>
      <c r="D132" s="3"/>
      <c r="E132" s="37"/>
      <c r="F132" s="22"/>
      <c r="G132" s="39"/>
      <c r="H132" s="33"/>
      <c r="I132" s="33"/>
    </row>
    <row r="133" spans="1:9" x14ac:dyDescent="0.25">
      <c r="A133" s="19"/>
      <c r="B133" s="3"/>
      <c r="C133" s="19"/>
      <c r="D133" s="3"/>
      <c r="E133" s="37"/>
      <c r="F133" s="22"/>
      <c r="G133" s="39"/>
      <c r="H133" s="33"/>
      <c r="I133" s="33"/>
    </row>
    <row r="134" spans="1:9" x14ac:dyDescent="0.25">
      <c r="A134" s="19"/>
      <c r="B134" s="3"/>
      <c r="C134" s="19"/>
      <c r="D134" s="3"/>
      <c r="E134" s="37"/>
      <c r="F134" s="22"/>
      <c r="G134" s="39"/>
      <c r="H134" s="33"/>
      <c r="I134" s="33"/>
    </row>
    <row r="135" spans="1:9" x14ac:dyDescent="0.25">
      <c r="A135" s="19"/>
      <c r="B135" s="3"/>
      <c r="C135" s="19"/>
      <c r="D135" s="3"/>
      <c r="E135" s="37"/>
      <c r="F135" s="22"/>
      <c r="G135" s="39"/>
      <c r="H135" s="33"/>
      <c r="I135" s="33"/>
    </row>
    <row r="136" spans="1:9" x14ac:dyDescent="0.25">
      <c r="A136" s="19"/>
      <c r="B136" s="3"/>
      <c r="C136" s="19"/>
      <c r="D136" s="3"/>
      <c r="E136" s="37"/>
      <c r="F136" s="22"/>
      <c r="G136" s="39"/>
      <c r="H136" s="33"/>
      <c r="I136" s="33"/>
    </row>
    <row r="137" spans="1:9" x14ac:dyDescent="0.25">
      <c r="A137" s="19"/>
      <c r="B137" s="3"/>
      <c r="C137" s="19"/>
      <c r="D137" s="3"/>
      <c r="E137" s="37"/>
      <c r="F137" s="22"/>
      <c r="G137" s="39"/>
      <c r="H137" s="33"/>
      <c r="I137" s="33"/>
    </row>
    <row r="138" spans="1:9" x14ac:dyDescent="0.25">
      <c r="A138" s="19"/>
      <c r="B138" s="3"/>
      <c r="C138" s="19"/>
      <c r="D138" s="3"/>
      <c r="E138" s="37"/>
      <c r="F138" s="22"/>
      <c r="G138" s="39"/>
      <c r="H138" s="33"/>
      <c r="I138" s="33"/>
    </row>
    <row r="139" spans="1:9" x14ac:dyDescent="0.25">
      <c r="A139" s="19"/>
      <c r="B139" s="3"/>
      <c r="C139" s="19"/>
      <c r="D139" s="3"/>
      <c r="E139" s="37"/>
      <c r="F139" s="22"/>
      <c r="G139" s="39"/>
      <c r="H139" s="33"/>
      <c r="I139" s="33"/>
    </row>
    <row r="140" spans="1:9" x14ac:dyDescent="0.25">
      <c r="A140" s="19"/>
      <c r="B140" s="3"/>
      <c r="C140" s="19"/>
      <c r="D140" s="3"/>
      <c r="E140" s="37"/>
      <c r="F140" s="22"/>
      <c r="G140" s="39"/>
      <c r="H140" s="33"/>
      <c r="I140" s="33"/>
    </row>
    <row r="141" spans="1:9" x14ac:dyDescent="0.25">
      <c r="A141" s="19"/>
      <c r="B141" s="3"/>
      <c r="C141" s="19"/>
      <c r="D141" s="3"/>
      <c r="E141" s="37"/>
      <c r="F141" s="22"/>
      <c r="G141" s="39"/>
      <c r="H141" s="33"/>
      <c r="I141" s="33"/>
    </row>
    <row r="142" spans="1:9" x14ac:dyDescent="0.25">
      <c r="A142" s="19"/>
      <c r="B142" s="3"/>
      <c r="C142" s="19"/>
      <c r="D142" s="3"/>
      <c r="E142" s="37"/>
      <c r="F142" s="22"/>
      <c r="G142" s="39"/>
      <c r="H142" s="33"/>
      <c r="I142" s="33"/>
    </row>
    <row r="143" spans="1:9" x14ac:dyDescent="0.25">
      <c r="A143" s="19"/>
      <c r="B143" s="3"/>
      <c r="C143" s="19"/>
      <c r="D143" s="3"/>
      <c r="E143" s="37"/>
      <c r="F143" s="22"/>
      <c r="G143" s="39"/>
      <c r="H143" s="33"/>
      <c r="I143" s="33"/>
    </row>
    <row r="144" spans="1:9" x14ac:dyDescent="0.25">
      <c r="A144" s="19"/>
      <c r="B144" s="3"/>
      <c r="C144" s="19"/>
      <c r="D144" s="3"/>
      <c r="E144" s="37"/>
      <c r="F144" s="22"/>
      <c r="G144" s="39"/>
      <c r="H144" s="33"/>
      <c r="I144" s="33"/>
    </row>
    <row r="145" spans="1:9" x14ac:dyDescent="0.25">
      <c r="A145" s="19"/>
      <c r="B145" s="3"/>
      <c r="C145" s="19"/>
      <c r="D145" s="3"/>
      <c r="E145" s="37"/>
      <c r="F145" s="22"/>
      <c r="G145" s="39"/>
      <c r="H145" s="33"/>
      <c r="I145" s="33"/>
    </row>
    <row r="146" spans="1:9" x14ac:dyDescent="0.25">
      <c r="A146" s="19"/>
      <c r="B146" s="3"/>
      <c r="C146" s="19"/>
      <c r="D146" s="3"/>
      <c r="E146" s="37"/>
      <c r="F146" s="22"/>
      <c r="G146" s="39"/>
      <c r="H146" s="33"/>
      <c r="I146" s="33"/>
    </row>
    <row r="147" spans="1:9" x14ac:dyDescent="0.25">
      <c r="A147" s="19"/>
      <c r="B147" s="3"/>
      <c r="C147" s="19"/>
      <c r="D147" s="3"/>
      <c r="E147" s="37"/>
      <c r="F147" s="22"/>
      <c r="G147" s="39"/>
      <c r="H147" s="33"/>
      <c r="I147" s="33"/>
    </row>
    <row r="148" spans="1:9" x14ac:dyDescent="0.25">
      <c r="A148" s="19"/>
      <c r="B148" s="3"/>
      <c r="C148" s="19"/>
      <c r="D148" s="3"/>
      <c r="E148" s="37"/>
      <c r="F148" s="22"/>
      <c r="G148" s="39"/>
      <c r="H148" s="33"/>
      <c r="I148" s="33"/>
    </row>
    <row r="149" spans="1:9" x14ac:dyDescent="0.25">
      <c r="A149" s="19"/>
      <c r="B149" s="3"/>
      <c r="C149" s="19"/>
      <c r="D149" s="3"/>
      <c r="E149" s="37"/>
      <c r="F149" s="22"/>
      <c r="G149" s="39"/>
      <c r="H149" s="33"/>
      <c r="I149" s="33"/>
    </row>
    <row r="150" spans="1:9" x14ac:dyDescent="0.25">
      <c r="A150" s="19"/>
      <c r="B150" s="3"/>
      <c r="C150" s="19"/>
      <c r="D150" s="3"/>
      <c r="E150" s="37"/>
      <c r="F150" s="22"/>
      <c r="G150" s="39"/>
      <c r="H150" s="33"/>
      <c r="I150" s="33"/>
    </row>
    <row r="151" spans="1:9" x14ac:dyDescent="0.25">
      <c r="A151" s="19"/>
      <c r="B151" s="3"/>
      <c r="C151" s="19"/>
      <c r="D151" s="3"/>
      <c r="E151" s="37"/>
      <c r="F151" s="22"/>
      <c r="G151" s="39"/>
      <c r="H151" s="33"/>
      <c r="I151" s="33"/>
    </row>
    <row r="152" spans="1:9" x14ac:dyDescent="0.25">
      <c r="A152" s="19"/>
      <c r="B152" s="3"/>
      <c r="C152" s="19"/>
      <c r="D152" s="3"/>
      <c r="E152" s="37"/>
      <c r="F152" s="22"/>
      <c r="G152" s="39"/>
      <c r="H152" s="33"/>
      <c r="I152" s="33"/>
    </row>
    <row r="153" spans="1:9" x14ac:dyDescent="0.25">
      <c r="A153" s="19"/>
      <c r="B153" s="3"/>
      <c r="C153" s="19"/>
      <c r="D153" s="3"/>
      <c r="E153" s="37"/>
      <c r="F153" s="22"/>
      <c r="G153" s="39"/>
      <c r="H153" s="33"/>
      <c r="I153" s="33"/>
    </row>
    <row r="154" spans="1:9" x14ac:dyDescent="0.25">
      <c r="A154" s="19"/>
      <c r="B154" s="3"/>
      <c r="C154" s="19"/>
      <c r="D154" s="3"/>
      <c r="E154" s="37"/>
      <c r="F154" s="22"/>
      <c r="G154" s="39"/>
      <c r="H154" s="33"/>
      <c r="I154" s="33"/>
    </row>
    <row r="155" spans="1:9" x14ac:dyDescent="0.25">
      <c r="A155" s="19"/>
      <c r="B155" s="3"/>
      <c r="C155" s="19"/>
      <c r="D155" s="3"/>
      <c r="E155" s="37"/>
      <c r="F155" s="22"/>
      <c r="G155" s="39"/>
      <c r="H155" s="33"/>
      <c r="I155" s="33"/>
    </row>
    <row r="156" spans="1:9" x14ac:dyDescent="0.25">
      <c r="A156" s="19"/>
      <c r="B156" s="3"/>
      <c r="C156" s="19"/>
      <c r="D156" s="3"/>
      <c r="E156" s="37"/>
      <c r="F156" s="22"/>
      <c r="G156" s="39"/>
      <c r="H156" s="33"/>
      <c r="I156" s="33"/>
    </row>
    <row r="157" spans="1:9" x14ac:dyDescent="0.25">
      <c r="A157" s="19"/>
      <c r="B157" s="3"/>
      <c r="C157" s="19"/>
      <c r="D157" s="3"/>
      <c r="E157" s="37"/>
      <c r="F157" s="22"/>
      <c r="G157" s="39"/>
      <c r="H157" s="33"/>
      <c r="I157" s="33"/>
    </row>
    <row r="158" spans="1:9" x14ac:dyDescent="0.25">
      <c r="A158" s="19"/>
      <c r="B158" s="3"/>
      <c r="C158" s="19"/>
      <c r="D158" s="3"/>
      <c r="E158" s="37"/>
      <c r="F158" s="22"/>
      <c r="G158" s="39"/>
      <c r="H158" s="33"/>
      <c r="I158" s="33"/>
    </row>
    <row r="159" spans="1:9" x14ac:dyDescent="0.25">
      <c r="A159" s="19"/>
      <c r="B159" s="3"/>
      <c r="C159" s="19"/>
      <c r="D159" s="3"/>
      <c r="E159" s="37"/>
      <c r="F159" s="22"/>
      <c r="G159" s="39"/>
      <c r="H159" s="33"/>
      <c r="I159" s="33"/>
    </row>
    <row r="160" spans="1:9" x14ac:dyDescent="0.25">
      <c r="A160" s="19"/>
      <c r="B160" s="3"/>
      <c r="C160" s="19"/>
      <c r="D160" s="3"/>
      <c r="E160" s="37"/>
      <c r="F160" s="22"/>
      <c r="G160" s="39"/>
      <c r="H160" s="33"/>
      <c r="I160" s="33"/>
    </row>
    <row r="161" spans="1:9" x14ac:dyDescent="0.25">
      <c r="A161" s="19"/>
      <c r="B161" s="3"/>
      <c r="C161" s="19"/>
      <c r="D161" s="3"/>
      <c r="E161" s="37"/>
      <c r="F161" s="22"/>
      <c r="G161" s="39"/>
      <c r="H161" s="33"/>
      <c r="I161" s="33"/>
    </row>
    <row r="162" spans="1:9" x14ac:dyDescent="0.25">
      <c r="A162" s="19"/>
      <c r="B162" s="3"/>
      <c r="C162" s="19"/>
      <c r="D162" s="3"/>
      <c r="E162" s="37"/>
      <c r="F162" s="22"/>
      <c r="G162" s="39"/>
      <c r="H162" s="33"/>
      <c r="I162" s="33"/>
    </row>
    <row r="163" spans="1:9" x14ac:dyDescent="0.25">
      <c r="A163" s="19"/>
      <c r="B163" s="3"/>
      <c r="C163" s="19"/>
      <c r="D163" s="3"/>
      <c r="E163" s="37"/>
      <c r="F163" s="22"/>
      <c r="G163" s="39"/>
      <c r="H163" s="33"/>
      <c r="I163" s="33"/>
    </row>
    <row r="164" spans="1:9" x14ac:dyDescent="0.25">
      <c r="A164" s="19"/>
      <c r="B164" s="3"/>
      <c r="C164" s="19"/>
      <c r="D164" s="3"/>
      <c r="E164" s="37"/>
      <c r="F164" s="22"/>
      <c r="G164" s="39"/>
      <c r="H164" s="33"/>
      <c r="I164" s="33"/>
    </row>
    <row r="165" spans="1:9" x14ac:dyDescent="0.25">
      <c r="A165" s="19"/>
      <c r="B165" s="3"/>
      <c r="C165" s="19"/>
      <c r="D165" s="3"/>
      <c r="E165" s="37"/>
      <c r="F165" s="22"/>
      <c r="G165" s="39"/>
      <c r="H165" s="33"/>
      <c r="I165" s="33"/>
    </row>
    <row r="166" spans="1:9" x14ac:dyDescent="0.25">
      <c r="A166" s="19"/>
      <c r="B166" s="3"/>
      <c r="C166" s="19"/>
      <c r="D166" s="3"/>
      <c r="E166" s="37"/>
      <c r="F166" s="22"/>
      <c r="G166" s="39"/>
      <c r="H166" s="33"/>
      <c r="I166" s="33"/>
    </row>
    <row r="167" spans="1:9" x14ac:dyDescent="0.25">
      <c r="A167" s="19"/>
      <c r="B167" s="3"/>
      <c r="C167" s="19"/>
      <c r="D167" s="3"/>
      <c r="E167" s="37"/>
      <c r="F167" s="22"/>
      <c r="G167" s="39"/>
      <c r="H167" s="33"/>
      <c r="I167" s="33"/>
    </row>
    <row r="168" spans="1:9" x14ac:dyDescent="0.25">
      <c r="A168" s="19"/>
      <c r="B168" s="3"/>
      <c r="C168" s="19"/>
      <c r="D168" s="3"/>
      <c r="E168" s="37"/>
      <c r="F168" s="22"/>
      <c r="G168" s="39"/>
      <c r="H168" s="33"/>
      <c r="I168" s="33"/>
    </row>
    <row r="169" spans="1:9" x14ac:dyDescent="0.25">
      <c r="A169" s="19"/>
      <c r="B169" s="3"/>
      <c r="C169" s="19"/>
      <c r="D169" s="3"/>
      <c r="E169" s="37"/>
      <c r="F169" s="22"/>
      <c r="G169" s="39"/>
      <c r="H169" s="33"/>
      <c r="I169" s="33"/>
    </row>
    <row r="170" spans="1:9" x14ac:dyDescent="0.25">
      <c r="A170" s="19"/>
      <c r="B170" s="3"/>
      <c r="C170" s="19"/>
      <c r="D170" s="3"/>
      <c r="E170" s="37"/>
      <c r="F170" s="22"/>
      <c r="G170" s="39"/>
      <c r="H170" s="33"/>
      <c r="I170" s="33"/>
    </row>
    <row r="171" spans="1:9" x14ac:dyDescent="0.25">
      <c r="A171" s="19"/>
      <c r="B171" s="3"/>
      <c r="C171" s="19"/>
      <c r="D171" s="3"/>
      <c r="E171" s="37"/>
      <c r="F171" s="22"/>
      <c r="G171" s="39"/>
      <c r="H171" s="33"/>
      <c r="I171" s="33"/>
    </row>
    <row r="172" spans="1:9" x14ac:dyDescent="0.25">
      <c r="A172" s="19"/>
      <c r="B172" s="3"/>
      <c r="C172" s="19"/>
      <c r="D172" s="3"/>
      <c r="E172" s="37"/>
      <c r="F172" s="22"/>
      <c r="G172" s="39"/>
      <c r="H172" s="33"/>
      <c r="I172" s="33"/>
    </row>
    <row r="173" spans="1:9" x14ac:dyDescent="0.25">
      <c r="A173" s="19"/>
      <c r="B173" s="3"/>
      <c r="C173" s="19"/>
      <c r="D173" s="3"/>
      <c r="E173" s="37"/>
      <c r="F173" s="22"/>
      <c r="G173" s="39"/>
      <c r="H173" s="33"/>
      <c r="I173" s="33"/>
    </row>
    <row r="174" spans="1:9" x14ac:dyDescent="0.25">
      <c r="A174" s="19"/>
      <c r="B174" s="3"/>
      <c r="C174" s="19"/>
      <c r="D174" s="3"/>
      <c r="E174" s="37"/>
      <c r="F174" s="22"/>
      <c r="G174" s="39"/>
      <c r="H174" s="33"/>
      <c r="I174" s="33"/>
    </row>
    <row r="175" spans="1:9" x14ac:dyDescent="0.25">
      <c r="A175" s="19"/>
      <c r="B175" s="3"/>
      <c r="C175" s="19"/>
      <c r="D175" s="3"/>
      <c r="E175" s="37"/>
      <c r="F175" s="22"/>
      <c r="G175" s="39"/>
      <c r="H175" s="33"/>
      <c r="I175" s="33"/>
    </row>
    <row r="176" spans="1:9" x14ac:dyDescent="0.25">
      <c r="A176" s="19"/>
      <c r="B176" s="3"/>
      <c r="C176" s="19"/>
      <c r="D176" s="3"/>
      <c r="E176" s="37"/>
      <c r="F176" s="22"/>
      <c r="G176" s="39"/>
      <c r="H176" s="33"/>
      <c r="I176" s="33"/>
    </row>
    <row r="177" spans="1:9" x14ac:dyDescent="0.25">
      <c r="A177" s="19"/>
      <c r="B177" s="3"/>
      <c r="C177" s="19"/>
      <c r="D177" s="3"/>
      <c r="E177" s="37"/>
      <c r="F177" s="22"/>
      <c r="G177" s="39"/>
      <c r="H177" s="33"/>
      <c r="I177" s="33"/>
    </row>
    <row r="178" spans="1:9" x14ac:dyDescent="0.25">
      <c r="A178" s="19"/>
      <c r="B178" s="3"/>
      <c r="C178" s="19"/>
      <c r="D178" s="3"/>
      <c r="E178" s="37"/>
      <c r="F178" s="22"/>
      <c r="G178" s="39"/>
      <c r="H178" s="33"/>
      <c r="I178" s="33"/>
    </row>
    <row r="179" spans="1:9" x14ac:dyDescent="0.25">
      <c r="A179" s="19"/>
      <c r="B179" s="3"/>
      <c r="C179" s="19"/>
      <c r="D179" s="3"/>
      <c r="E179" s="37"/>
      <c r="F179" s="22"/>
      <c r="G179" s="39"/>
      <c r="H179" s="33"/>
      <c r="I179" s="33"/>
    </row>
    <row r="180" spans="1:9" x14ac:dyDescent="0.25">
      <c r="A180" s="19"/>
      <c r="B180" s="3"/>
      <c r="C180" s="19"/>
      <c r="D180" s="3"/>
      <c r="E180" s="37"/>
      <c r="F180" s="22"/>
      <c r="G180" s="39"/>
      <c r="H180" s="33"/>
      <c r="I180" s="33"/>
    </row>
    <row r="181" spans="1:9" x14ac:dyDescent="0.25">
      <c r="A181" s="19"/>
      <c r="B181" s="3"/>
      <c r="C181" s="19"/>
      <c r="D181" s="3"/>
      <c r="E181" s="37"/>
      <c r="F181" s="22"/>
      <c r="G181" s="39"/>
      <c r="H181" s="33"/>
      <c r="I181" s="33"/>
    </row>
    <row r="182" spans="1:9" x14ac:dyDescent="0.25">
      <c r="A182" s="19"/>
      <c r="B182" s="3"/>
      <c r="C182" s="19"/>
      <c r="D182" s="3"/>
      <c r="E182" s="37"/>
      <c r="F182" s="22"/>
      <c r="G182" s="39"/>
      <c r="H182" s="33"/>
      <c r="I182" s="33"/>
    </row>
    <row r="183" spans="1:9" x14ac:dyDescent="0.25">
      <c r="A183" s="19"/>
      <c r="B183" s="3"/>
      <c r="C183" s="19"/>
      <c r="D183" s="3"/>
      <c r="E183" s="37"/>
      <c r="F183" s="22"/>
      <c r="G183" s="39"/>
      <c r="H183" s="33"/>
      <c r="I183" s="33"/>
    </row>
    <row r="184" spans="1:9" x14ac:dyDescent="0.25">
      <c r="A184" s="19"/>
      <c r="B184" s="3"/>
      <c r="C184" s="19"/>
      <c r="D184" s="3"/>
      <c r="E184" s="37"/>
      <c r="F184" s="22"/>
      <c r="G184" s="39"/>
      <c r="H184" s="33"/>
      <c r="I184" s="33"/>
    </row>
    <row r="185" spans="1:9" x14ac:dyDescent="0.25">
      <c r="A185" s="19"/>
      <c r="B185" s="3"/>
      <c r="C185" s="19"/>
      <c r="D185" s="3"/>
      <c r="E185" s="37"/>
      <c r="F185" s="22"/>
      <c r="G185" s="39"/>
      <c r="H185" s="33"/>
      <c r="I185" s="33"/>
    </row>
    <row r="186" spans="1:9" x14ac:dyDescent="0.25">
      <c r="A186" s="19"/>
      <c r="B186" s="3"/>
      <c r="C186" s="19"/>
      <c r="D186" s="3"/>
      <c r="E186" s="37"/>
      <c r="F186" s="22"/>
      <c r="G186" s="39"/>
      <c r="H186" s="33"/>
      <c r="I186" s="33"/>
    </row>
    <row r="187" spans="1:9" x14ac:dyDescent="0.25">
      <c r="A187" s="19"/>
      <c r="B187" s="3"/>
      <c r="C187" s="19"/>
      <c r="D187" s="3"/>
      <c r="E187" s="37"/>
      <c r="F187" s="22"/>
      <c r="G187" s="39"/>
      <c r="H187" s="33"/>
      <c r="I187" s="33"/>
    </row>
    <row r="188" spans="1:9" x14ac:dyDescent="0.25">
      <c r="A188" s="19"/>
      <c r="B188" s="3"/>
      <c r="C188" s="19"/>
      <c r="D188" s="3"/>
      <c r="E188" s="37"/>
      <c r="F188" s="22"/>
      <c r="G188" s="39"/>
      <c r="H188" s="33"/>
      <c r="I188" s="33"/>
    </row>
    <row r="189" spans="1:9" x14ac:dyDescent="0.25">
      <c r="A189" s="19"/>
      <c r="B189" s="3"/>
      <c r="C189" s="19"/>
      <c r="D189" s="3"/>
      <c r="E189" s="37"/>
      <c r="F189" s="22"/>
      <c r="G189" s="39"/>
      <c r="H189" s="33"/>
      <c r="I189" s="33"/>
    </row>
    <row r="190" spans="1:9" x14ac:dyDescent="0.25">
      <c r="A190" s="19"/>
      <c r="B190" s="3"/>
      <c r="C190" s="19"/>
      <c r="D190" s="3"/>
      <c r="E190" s="37"/>
      <c r="F190" s="22"/>
      <c r="G190" s="39"/>
      <c r="H190" s="33"/>
      <c r="I190" s="33"/>
    </row>
    <row r="191" spans="1:9" x14ac:dyDescent="0.25">
      <c r="A191" s="19"/>
      <c r="B191" s="3"/>
      <c r="C191" s="19"/>
      <c r="D191" s="3"/>
      <c r="E191" s="37"/>
      <c r="F191" s="22"/>
      <c r="G191" s="39"/>
      <c r="H191" s="33"/>
      <c r="I191" s="33"/>
    </row>
    <row r="192" spans="1:9" x14ac:dyDescent="0.25">
      <c r="A192" s="19"/>
      <c r="B192" s="3"/>
      <c r="C192" s="19"/>
      <c r="D192" s="3"/>
      <c r="E192" s="37"/>
      <c r="F192" s="22"/>
      <c r="G192" s="39"/>
      <c r="H192" s="33"/>
      <c r="I192" s="33"/>
    </row>
    <row r="193" spans="1:9" x14ac:dyDescent="0.25">
      <c r="A193" s="19"/>
      <c r="B193" s="3"/>
      <c r="C193" s="19"/>
      <c r="D193" s="3"/>
      <c r="E193" s="37"/>
      <c r="F193" s="22"/>
      <c r="G193" s="39"/>
      <c r="H193" s="33"/>
      <c r="I193" s="33"/>
    </row>
    <row r="194" spans="1:9" x14ac:dyDescent="0.25">
      <c r="A194" s="19"/>
      <c r="B194" s="3"/>
      <c r="C194" s="19"/>
      <c r="D194" s="3"/>
      <c r="E194" s="37"/>
      <c r="F194" s="22"/>
      <c r="G194" s="39"/>
      <c r="H194" s="33"/>
      <c r="I194" s="33"/>
    </row>
    <row r="195" spans="1:9" x14ac:dyDescent="0.25">
      <c r="A195" s="19"/>
      <c r="B195" s="3"/>
      <c r="C195" s="19"/>
      <c r="D195" s="3"/>
      <c r="E195" s="37"/>
      <c r="F195" s="22"/>
      <c r="G195" s="39"/>
      <c r="H195" s="33"/>
      <c r="I195" s="33"/>
    </row>
    <row r="196" spans="1:9" x14ac:dyDescent="0.25">
      <c r="A196" s="19"/>
      <c r="B196" s="3"/>
      <c r="C196" s="19"/>
      <c r="D196" s="3"/>
      <c r="E196" s="37"/>
      <c r="F196" s="22"/>
      <c r="G196" s="39"/>
      <c r="H196" s="33"/>
      <c r="I196" s="33"/>
    </row>
    <row r="197" spans="1:9" x14ac:dyDescent="0.25">
      <c r="A197" s="19"/>
      <c r="B197" s="3"/>
      <c r="C197" s="19"/>
      <c r="D197" s="3"/>
      <c r="E197" s="37"/>
      <c r="F197" s="22"/>
      <c r="G197" s="39"/>
      <c r="H197" s="33"/>
      <c r="I197" s="33"/>
    </row>
    <row r="198" spans="1:9" x14ac:dyDescent="0.25">
      <c r="A198" s="19"/>
      <c r="B198" s="3"/>
      <c r="C198" s="19"/>
      <c r="D198" s="3"/>
      <c r="E198" s="37"/>
      <c r="F198" s="22"/>
      <c r="G198" s="39"/>
      <c r="H198" s="33"/>
      <c r="I198" s="33"/>
    </row>
    <row r="199" spans="1:9" x14ac:dyDescent="0.25">
      <c r="A199" s="19"/>
      <c r="B199" s="3"/>
      <c r="C199" s="19"/>
      <c r="D199" s="3"/>
      <c r="E199" s="37"/>
      <c r="F199" s="22"/>
      <c r="G199" s="39"/>
      <c r="H199" s="33"/>
      <c r="I199" s="33"/>
    </row>
    <row r="200" spans="1:9" x14ac:dyDescent="0.25">
      <c r="A200" s="19"/>
      <c r="B200" s="3"/>
      <c r="C200" s="19"/>
      <c r="D200" s="3"/>
      <c r="E200" s="37"/>
      <c r="F200" s="22"/>
      <c r="G200" s="39"/>
      <c r="H200" s="33"/>
      <c r="I200" s="33"/>
    </row>
    <row r="201" spans="1:9" x14ac:dyDescent="0.25">
      <c r="A201" s="19"/>
      <c r="B201" s="3"/>
      <c r="C201" s="19"/>
      <c r="D201" s="3"/>
      <c r="E201" s="37"/>
      <c r="F201" s="22"/>
      <c r="G201" s="39"/>
      <c r="H201" s="33"/>
      <c r="I201" s="33"/>
    </row>
    <row r="202" spans="1:9" x14ac:dyDescent="0.25">
      <c r="A202" s="19"/>
      <c r="B202" s="3"/>
      <c r="C202" s="19"/>
      <c r="D202" s="3"/>
      <c r="E202" s="37"/>
      <c r="F202" s="22"/>
      <c r="G202" s="39"/>
      <c r="H202" s="33"/>
      <c r="I202" s="33"/>
    </row>
    <row r="203" spans="1:9" x14ac:dyDescent="0.25">
      <c r="A203" s="19"/>
      <c r="B203" s="3"/>
      <c r="C203" s="19"/>
      <c r="D203" s="3"/>
      <c r="E203" s="37"/>
      <c r="F203" s="22"/>
      <c r="G203" s="39"/>
      <c r="H203" s="33"/>
      <c r="I203" s="33"/>
    </row>
    <row r="204" spans="1:9" x14ac:dyDescent="0.25">
      <c r="A204" s="19"/>
      <c r="B204" s="3"/>
      <c r="C204" s="19"/>
      <c r="D204" s="3"/>
      <c r="E204" s="37"/>
      <c r="F204" s="22"/>
      <c r="G204" s="39"/>
      <c r="H204" s="33"/>
      <c r="I204" s="33"/>
    </row>
    <row r="205" spans="1:9" x14ac:dyDescent="0.25">
      <c r="A205" s="19"/>
      <c r="B205" s="3"/>
      <c r="C205" s="19"/>
      <c r="D205" s="3"/>
      <c r="E205" s="37"/>
      <c r="F205" s="22"/>
      <c r="G205" s="39"/>
      <c r="H205" s="33"/>
      <c r="I205" s="33"/>
    </row>
    <row r="206" spans="1:9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9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9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Katrina Jakubowski</cp:lastModifiedBy>
  <dcterms:created xsi:type="dcterms:W3CDTF">2023-04-12T15:19:02Z</dcterms:created>
  <dcterms:modified xsi:type="dcterms:W3CDTF">2026-08-18T07:59:20Z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